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45" windowWidth="14880" windowHeight="7485" activeTab="1"/>
  </bookViews>
  <sheets>
    <sheet name="Map of TWLIP Catchment Area" sheetId="7" r:id="rId1"/>
    <sheet name="North Etobicoke" sheetId="1" r:id="rId2"/>
    <sheet name="Central South Etobicoke" sheetId="5" r:id="rId3"/>
    <sheet name="Black Creek" sheetId="4" r:id="rId4"/>
    <sheet name="York South-Weston" sheetId="6" r:id="rId5"/>
  </sheets>
  <definedNames>
    <definedName name="_xlnm.Print_Area" localSheetId="1">'North Etobicoke'!$A$1:$AI$22</definedName>
    <definedName name="_xlnm.Print_Area" localSheetId="4">'York South-Weston'!$A$2:$AI$34</definedName>
    <definedName name="_xlnm.Print_Titles" localSheetId="3">'Black Creek'!$A:$B</definedName>
    <definedName name="_xlnm.Print_Titles" localSheetId="2">'Central South Etobicoke'!$A:$B</definedName>
    <definedName name="_xlnm.Print_Titles" localSheetId="1">'North Etobicoke'!$A:$B</definedName>
    <definedName name="_xlnm.Print_Titles" localSheetId="4">'York South-Weston'!$A:$B</definedName>
  </definedNames>
  <calcPr calcId="145621"/>
</workbook>
</file>

<file path=xl/calcChain.xml><?xml version="1.0" encoding="utf-8"?>
<calcChain xmlns="http://schemas.openxmlformats.org/spreadsheetml/2006/main">
  <c r="AF34" i="6" l="1"/>
  <c r="XFD34" i="6" s="1"/>
  <c r="T34" i="6"/>
  <c r="T1048576" i="6"/>
  <c r="C67" i="5" l="1"/>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I38" i="4" l="1"/>
  <c r="AH38" i="4"/>
  <c r="AG38"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I34" i="6"/>
  <c r="AH34" i="6"/>
  <c r="AG34" i="6"/>
  <c r="AE34" i="6"/>
  <c r="AD34" i="6"/>
  <c r="AC34" i="6"/>
  <c r="AB34" i="6"/>
  <c r="AA34" i="6"/>
  <c r="Z34" i="6"/>
  <c r="Y34" i="6"/>
  <c r="X34" i="6"/>
  <c r="W34" i="6"/>
  <c r="V34" i="6"/>
  <c r="U34" i="6"/>
  <c r="S34" i="6"/>
  <c r="R34" i="6"/>
  <c r="Q34" i="6"/>
  <c r="P34" i="6"/>
  <c r="O34" i="6"/>
  <c r="N34" i="6"/>
  <c r="M34" i="6"/>
  <c r="L34" i="6"/>
  <c r="K34" i="6"/>
  <c r="J34" i="6"/>
  <c r="I34" i="6"/>
  <c r="H34" i="6"/>
  <c r="G34" i="6"/>
  <c r="F34" i="6"/>
  <c r="E34" i="6"/>
  <c r="D34" i="6"/>
  <c r="C34"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D22" i="1"/>
  <c r="E22"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C22" i="1"/>
  <c r="A5" i="5"/>
  <c r="A6" i="5" s="1"/>
  <c r="A7" i="5" s="1"/>
  <c r="A5" i="1"/>
  <c r="A6" i="1"/>
  <c r="A7" i="1"/>
  <c r="A8" i="1"/>
  <c r="A9" i="1"/>
  <c r="A10" i="1"/>
  <c r="A11" i="1"/>
  <c r="A12" i="1"/>
  <c r="A13" i="1"/>
  <c r="A14" i="1"/>
  <c r="A15" i="1"/>
  <c r="A16" i="1"/>
  <c r="A17" i="1"/>
  <c r="A18" i="1"/>
  <c r="A19" i="1"/>
  <c r="A20" i="1"/>
  <c r="A21" i="1"/>
  <c r="A8" i="5" l="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alcChain>
</file>

<file path=xl/comments1.xml><?xml version="1.0" encoding="utf-8"?>
<comments xmlns="http://schemas.openxmlformats.org/spreadsheetml/2006/main">
  <authors>
    <author>Yasmeen Tian</author>
  </authors>
  <commentList>
    <comment ref="Z2" authorId="0">
      <text>
        <r>
          <rPr>
            <b/>
            <sz val="9"/>
            <color indexed="81"/>
            <rFont val="Tahoma"/>
            <charset val="1"/>
          </rPr>
          <t>Mother tongue refers to the first language learned at home in childhood and still understood by the person at the time the data was collected. If the person no longer understands the first language learned, the mother tongue is the second language learned. For a person who learned two languages at the same time in early childhood, the mother tongue is the language this person spoke most often at home before starting school. The person has two mother tongues only if the two languages were used equally often and are still understood by the person. For a child who has not yet learned to speak, the mother tongue is the language spoken most often to this child at home. The child has two mother tongues only if both languages are spoken equally often so that the child learns both languages at the same time.</t>
        </r>
      </text>
    </comment>
    <comment ref="G3" authorId="0">
      <text>
        <r>
          <rPr>
            <b/>
            <sz val="9"/>
            <color indexed="81"/>
            <rFont val="Tahoma"/>
            <charset val="1"/>
          </rPr>
          <t>'Canadian citizens' includes persons who are citizens of Canada only and persons who are citizens of Canada and at least one other country.</t>
        </r>
      </text>
    </comment>
    <comment ref="H3" authorId="0">
      <text>
        <r>
          <rPr>
            <b/>
            <sz val="9"/>
            <color indexed="81"/>
            <rFont val="Tahoma"/>
            <charset val="1"/>
          </rPr>
          <t>'Not Canadian citizens' includes persons who are not citizens of Canada. They may be citizens of one or more other countries. Persons who are stateless are included in this category.</t>
        </r>
      </text>
    </comment>
    <comment ref="I3" authorId="0">
      <text>
        <r>
          <rPr>
            <b/>
            <sz val="9"/>
            <color indexed="81"/>
            <rFont val="Tahoma"/>
            <charset val="1"/>
          </rPr>
          <t>'Non-immigrants' includes persons who are Canadian citizens by birth.</t>
        </r>
      </text>
    </comment>
    <comment ref="J3" authorId="0">
      <text>
        <r>
          <rPr>
            <b/>
            <sz val="9"/>
            <color indexed="81"/>
            <rFont val="Tahoma"/>
            <charset val="1"/>
          </rPr>
          <t>'Immigrants' includes persons who are, or who have ever been, landed immigrants or permanent residents. Such persons have been granted the right to live in Canada permanently by immigration authorities. Immigrants who have obtained Canadian citizenship by naturalization are included in this category. In the 2016 Census of Population, 'Immigrants' includes immigrants who landed in Canada on or prior to May 10, 2016.</t>
        </r>
      </text>
    </comment>
    <comment ref="K3" authorId="0">
      <text>
        <r>
          <rPr>
            <b/>
            <sz val="9"/>
            <color indexed="81"/>
            <rFont val="Tahoma"/>
            <charset val="1"/>
          </rPr>
          <t>Includes immigrants who landed in Canada on or prior to May 10, 2016.</t>
        </r>
      </text>
    </comment>
    <comment ref="L3" authorId="0">
      <text>
        <r>
          <rPr>
            <b/>
            <sz val="9"/>
            <color indexed="81"/>
            <rFont val="Tahoma"/>
            <charset val="1"/>
          </rPr>
          <t>'Non-permanent residents' includes persons from another country who have a work or study permit or who are refugee claimants, and their family members sharing the same permit and living in Canada with them.</t>
        </r>
      </text>
    </comment>
    <comment ref="M3" authorId="0">
      <text>
        <r>
          <rPr>
            <b/>
            <sz val="9"/>
            <color indexed="81"/>
            <rFont val="Tahoma"/>
            <charset val="1"/>
          </rPr>
          <t>'Economic immigrants' includes immigrants who have been selected for their ability to contribute to Canada's economy through their ability to meet labour market needs, to own and manage or to build a business, to make a substantial investment, to create their own employment or to meet specific provincial or territorial labour market needs.</t>
        </r>
      </text>
    </comment>
    <comment ref="N3" authorId="0">
      <text>
        <r>
          <rPr>
            <b/>
            <sz val="9"/>
            <color indexed="81"/>
            <rFont val="Tahoma"/>
            <charset val="1"/>
          </rPr>
          <t>'Immigrants sponsored by family' includes immigrants who were sponsored by a Canadian citizen or permanent resident and were granted permanent resident status on the basis of their relationship either as the spouse, partner, parent, grand-parent, child or other relative of this sponsor. The terms 'family class' or 'family reunification' are sometimes used to refer to this category.</t>
        </r>
      </text>
    </comment>
    <comment ref="O3" authorId="0">
      <text>
        <r>
          <rPr>
            <b/>
            <sz val="9"/>
            <color indexed="81"/>
            <rFont val="Tahoma"/>
            <charset val="1"/>
          </rPr>
          <t>'Refugees' includes immigrants who were granted permanent resident status on the basis of a well-founded fear of returning to their home country. This category includes persons who had a well-founded fear of persecution for reasons of race, religion, nationality, membership in particular social group or for political opinion (Geneva Convention refugees) as well as persons who had been seriously and personally affected by civil war or armed conflict, or have suffered a massive violation of human rights. Some refugees were in Canada when they applied for refugee protection for themselves and their family members (either with them in Canada or abroad). Others were abroad and were referred for resettlement to Canada by the United Nations Refugee Agency, another designated referral organization or private sponsors.</t>
        </r>
      </text>
    </comment>
  </commentList>
</comments>
</file>

<file path=xl/comments2.xml><?xml version="1.0" encoding="utf-8"?>
<comments xmlns="http://schemas.openxmlformats.org/spreadsheetml/2006/main">
  <authors>
    <author>Yasmeen Tian</author>
  </authors>
  <commentList>
    <comment ref="AB2" authorId="0">
      <text>
        <r>
          <rPr>
            <b/>
            <sz val="9"/>
            <color indexed="81"/>
            <rFont val="Tahoma"/>
            <charset val="1"/>
          </rPr>
          <t>Mother tongue refers to the first language learned at home in childhood and still understood by the person at the time the data was collected. If the person no longer understands the first language learned, the mother tongue is the second language learned. For a person who learned two languages at the same time in early childhood, the mother tongue is the language this person spoke most often at home before starting school. The person has two mother tongues only if the two languages were used equally often and are still understood by the person. For a child who has not yet learned to speak, the mother tongue is the language spoken most often to this child at home. The child has two mother tongues only if both languages are spoken equally often so that the child learns both languages at the same time.</t>
        </r>
      </text>
    </comment>
    <comment ref="G3" authorId="0">
      <text>
        <r>
          <rPr>
            <b/>
            <sz val="9"/>
            <color indexed="81"/>
            <rFont val="Tahoma"/>
            <charset val="1"/>
          </rPr>
          <t>'Canadian citizens' includes persons who are citizens of Canada only and persons who are citizens of Canada and at least one other country.</t>
        </r>
      </text>
    </comment>
    <comment ref="H3" authorId="0">
      <text>
        <r>
          <rPr>
            <b/>
            <sz val="9"/>
            <color indexed="81"/>
            <rFont val="Tahoma"/>
            <charset val="1"/>
          </rPr>
          <t>'Not Canadian citizens' includes persons who are not citizens of Canada. They may be citizens of one or more other countries. Persons who are stateless are included in this category.</t>
        </r>
      </text>
    </comment>
    <comment ref="I3" authorId="0">
      <text>
        <r>
          <rPr>
            <b/>
            <sz val="9"/>
            <color indexed="81"/>
            <rFont val="Tahoma"/>
            <charset val="1"/>
          </rPr>
          <t>'Non-immigrants' includes persons who are Canadian citizens by birth.</t>
        </r>
      </text>
    </comment>
    <comment ref="J3" authorId="0">
      <text>
        <r>
          <rPr>
            <b/>
            <sz val="9"/>
            <color indexed="81"/>
            <rFont val="Tahoma"/>
            <charset val="1"/>
          </rPr>
          <t>'Immigrants' includes persons who are, or who have ever been, landed immigrants or permanent residents. Such persons have been granted the right to live in Canada permanently by immigration authorities. Immigrants who have obtained Canadian citizenship by naturalization are included in this category. In the 2016 Census of Population, 'Immigrants' includes immigrants who landed in Canada on or prior to May 10, 2016.</t>
        </r>
      </text>
    </comment>
    <comment ref="K3" authorId="0">
      <text>
        <r>
          <rPr>
            <b/>
            <sz val="9"/>
            <color indexed="81"/>
            <rFont val="Tahoma"/>
            <charset val="1"/>
          </rPr>
          <t>Includes immigrants who landed in Canada on or prior to May 10, 2016.</t>
        </r>
      </text>
    </comment>
    <comment ref="L3" authorId="0">
      <text>
        <r>
          <rPr>
            <b/>
            <sz val="9"/>
            <color indexed="81"/>
            <rFont val="Tahoma"/>
            <charset val="1"/>
          </rPr>
          <t>'Non-permanent residents' includes persons from another country who have a work or study permit or who are refugee claimants, and their family members sharing the same permit and living in Canada with them.</t>
        </r>
      </text>
    </comment>
    <comment ref="M3" authorId="0">
      <text>
        <r>
          <rPr>
            <b/>
            <sz val="9"/>
            <color indexed="81"/>
            <rFont val="Tahoma"/>
            <charset val="1"/>
          </rPr>
          <t>'Economic immigrants' includes immigrants who have been selected for their ability to contribute to Canada's economy through their ability to meet labour market needs, to own and manage or to build a business, to make a substantial investment, to create their own employment or to meet specific provincial or territorial labour market needs.</t>
        </r>
      </text>
    </comment>
    <comment ref="N3" authorId="0">
      <text>
        <r>
          <rPr>
            <b/>
            <sz val="9"/>
            <color indexed="81"/>
            <rFont val="Tahoma"/>
            <charset val="1"/>
          </rPr>
          <t>'Immigrants sponsored by family' includes immigrants who were sponsored by a Canadian citizen or permanent resident and were granted permanent resident status on the basis of their relationship either as the spouse, partner, parent, grand-parent, child or other relative of this sponsor. The terms 'family class' or 'family reunification' are sometimes used to refer to this category.</t>
        </r>
      </text>
    </comment>
    <comment ref="O3" authorId="0">
      <text>
        <r>
          <rPr>
            <b/>
            <sz val="9"/>
            <color indexed="81"/>
            <rFont val="Tahoma"/>
            <charset val="1"/>
          </rPr>
          <t>'Refugees' includes immigrants who were granted permanent resident status on the basis of a well-founded fear of returning to their home country. This category includes persons who had a well-founded fear of persecution for reasons of race, religion, nationality, membership in particular social group or for political opinion (Geneva Convention refugees) as well as persons who had been seriously and personally affected by civil war or armed conflict, or have suffered a massive violation of human rights. Some refugees were in Canada when they applied for refugee protection for themselves and their family members (either with them in Canada or abroad). Others were abroad and were referred for resettlement to Canada by the United Nations Refugee Agency, another designated referral organization or private sponsors.</t>
        </r>
      </text>
    </comment>
  </commentList>
</comments>
</file>

<file path=xl/comments3.xml><?xml version="1.0" encoding="utf-8"?>
<comments xmlns="http://schemas.openxmlformats.org/spreadsheetml/2006/main">
  <authors>
    <author>Yasmeen Tian</author>
  </authors>
  <commentList>
    <comment ref="Z2" authorId="0">
      <text>
        <r>
          <rPr>
            <b/>
            <sz val="9"/>
            <color indexed="81"/>
            <rFont val="Tahoma"/>
            <charset val="1"/>
          </rPr>
          <t>Mother tongue refers to the first language learned at home in childhood and still understood by the person at the time the data was collected. If the person no longer understands the first language learned, the mother tongue is the second language learned. For a person who learned two languages at the same time in early childhood, the mother tongue is the language this person spoke most often at home before starting school. The person has two mother tongues only if the two languages were used equally often and are still understood by the person. For a child who has not yet learned to speak, the mother tongue is the language spoken most often to this child at home. The child has two mother tongues only if both languages are spoken equally often so that the child learns both languages at the same time.</t>
        </r>
      </text>
    </comment>
    <comment ref="G3" authorId="0">
      <text>
        <r>
          <rPr>
            <b/>
            <sz val="9"/>
            <color indexed="81"/>
            <rFont val="Tahoma"/>
            <charset val="1"/>
          </rPr>
          <t>'Canadian citizens' includes persons who are citizens of Canada only and persons who are citizens of Canada and at least one other country.</t>
        </r>
      </text>
    </comment>
    <comment ref="H3" authorId="0">
      <text>
        <r>
          <rPr>
            <b/>
            <sz val="9"/>
            <color indexed="81"/>
            <rFont val="Tahoma"/>
            <charset val="1"/>
          </rPr>
          <t>'Not Canadian citizens' includes persons who are not citizens of Canada. They may be citizens of one or more other countries. Persons who are stateless are included in this category.</t>
        </r>
      </text>
    </comment>
    <comment ref="I3" authorId="0">
      <text>
        <r>
          <rPr>
            <b/>
            <sz val="9"/>
            <color indexed="81"/>
            <rFont val="Tahoma"/>
            <charset val="1"/>
          </rPr>
          <t>'Non-immigrants' includes persons who are Canadian citizens by birth.</t>
        </r>
      </text>
    </comment>
    <comment ref="J3" authorId="0">
      <text>
        <r>
          <rPr>
            <b/>
            <sz val="9"/>
            <color indexed="81"/>
            <rFont val="Tahoma"/>
            <charset val="1"/>
          </rPr>
          <t>'Immigrants' includes persons who are, or who have ever been, landed immigrants or permanent residents. Such persons have been granted the right to live in Canada permanently by immigration authorities. Immigrants who have obtained Canadian citizenship by naturalization are included in this category. In the 2016 Census of Population, 'Immigrants' includes immigrants who landed in Canada on or prior to May 10, 2016.</t>
        </r>
      </text>
    </comment>
    <comment ref="K3" authorId="0">
      <text>
        <r>
          <rPr>
            <b/>
            <sz val="9"/>
            <color indexed="81"/>
            <rFont val="Tahoma"/>
            <charset val="1"/>
          </rPr>
          <t>Includes immigrants who landed in Canada on or prior to May 10, 2016.</t>
        </r>
      </text>
    </comment>
    <comment ref="L3" authorId="0">
      <text>
        <r>
          <rPr>
            <b/>
            <sz val="9"/>
            <color indexed="81"/>
            <rFont val="Tahoma"/>
            <charset val="1"/>
          </rPr>
          <t>'Non-permanent residents' includes persons from another country who have a work or study permit or who are refugee claimants, and their family members sharing the same permit and living in Canada with them.</t>
        </r>
      </text>
    </comment>
    <comment ref="M3" authorId="0">
      <text>
        <r>
          <rPr>
            <b/>
            <sz val="9"/>
            <color indexed="81"/>
            <rFont val="Tahoma"/>
            <charset val="1"/>
          </rPr>
          <t>'Economic immigrants' includes immigrants who have been selected for their ability to contribute to Canada's economy through their ability to meet labour market needs, to own and manage or to build a business, to make a substantial investment, to create their own employment or to meet specific provincial or territorial labour market needs.</t>
        </r>
      </text>
    </comment>
    <comment ref="N3" authorId="0">
      <text>
        <r>
          <rPr>
            <b/>
            <sz val="9"/>
            <color indexed="81"/>
            <rFont val="Tahoma"/>
            <charset val="1"/>
          </rPr>
          <t>'Immigrants sponsored by family' includes immigrants who were sponsored by a Canadian citizen or permanent resident and were granted permanent resident status on the basis of their relationship either as the spouse, partner, parent, grand-parent, child or other relative of this sponsor. The terms 'family class' or 'family reunification' are sometimes used to refer to this category.</t>
        </r>
      </text>
    </comment>
    <comment ref="O3" authorId="0">
      <text>
        <r>
          <rPr>
            <b/>
            <sz val="9"/>
            <color indexed="81"/>
            <rFont val="Tahoma"/>
            <charset val="1"/>
          </rPr>
          <t>'Refugees' includes immigrants who were granted permanent resident status on the basis of a well-founded fear of returning to their home country. This category includes persons who had a well-founded fear of persecution for reasons of race, religion, nationality, membership in particular social group or for political opinion (Geneva Convention refugees) as well as persons who had been seriously and personally affected by civil war or armed conflict, or have suffered a massive violation of human rights. Some refugees were in Canada when they applied for refugee protection for themselves and their family members (either with them in Canada or abroad). Others were abroad and were referred for resettlement to Canada by the United Nations Refugee Agency, another designated referral organization or private sponsors.</t>
        </r>
      </text>
    </comment>
  </commentList>
</comments>
</file>

<file path=xl/comments4.xml><?xml version="1.0" encoding="utf-8"?>
<comments xmlns="http://schemas.openxmlformats.org/spreadsheetml/2006/main">
  <authors>
    <author>Yasmeen Tian</author>
  </authors>
  <commentList>
    <comment ref="Z2" authorId="0">
      <text>
        <r>
          <rPr>
            <b/>
            <sz val="9"/>
            <color indexed="81"/>
            <rFont val="Tahoma"/>
            <charset val="1"/>
          </rPr>
          <t>Mother tongue refers to the first language learned at home in childhood and still understood by the person at the time the data was collected. If the person no longer understands the first language learned, the mother tongue is the second language learned. For a person who learned two languages at the same time in early childhood, the mother tongue is the language this person spoke most often at home before starting school. The person has two mother tongues only if the two languages were used equally often and are still understood by the person. For a child who has not yet learned to speak, the mother tongue is the language spoken most often to this child at home. The child has two mother tongues only if both languages are spoken equally often so that the child learns both languages at the same time.</t>
        </r>
      </text>
    </comment>
    <comment ref="G3" authorId="0">
      <text>
        <r>
          <rPr>
            <b/>
            <sz val="9"/>
            <color indexed="81"/>
            <rFont val="Tahoma"/>
            <charset val="1"/>
          </rPr>
          <t>'Canadian citizens' includes persons who are citizens of Canada only and persons who are citizens of Canada and at least one other country.</t>
        </r>
      </text>
    </comment>
    <comment ref="H3" authorId="0">
      <text>
        <r>
          <rPr>
            <b/>
            <sz val="9"/>
            <color indexed="81"/>
            <rFont val="Tahoma"/>
            <charset val="1"/>
          </rPr>
          <t>'Not Canadian citizens' includes persons who are not citizens of Canada. They may be citizens of one or more other countries. Persons who are stateless are included in this category.</t>
        </r>
      </text>
    </comment>
    <comment ref="I3" authorId="0">
      <text>
        <r>
          <rPr>
            <b/>
            <sz val="9"/>
            <color indexed="81"/>
            <rFont val="Tahoma"/>
            <charset val="1"/>
          </rPr>
          <t>'Non-immigrants' includes persons who are Canadian citizens by birth.</t>
        </r>
      </text>
    </comment>
    <comment ref="J3" authorId="0">
      <text>
        <r>
          <rPr>
            <b/>
            <sz val="9"/>
            <color indexed="81"/>
            <rFont val="Tahoma"/>
            <charset val="1"/>
          </rPr>
          <t>'Immigrants' includes persons who are, or who have ever been, landed immigrants or permanent residents. Such persons have been granted the right to live in Canada permanently by immigration authorities. Immigrants who have obtained Canadian citizenship by naturalization are included in this category. In the 2016 Census of Population, 'Immigrants' includes immigrants who landed in Canada on or prior to May 10, 2016.</t>
        </r>
      </text>
    </comment>
    <comment ref="K3" authorId="0">
      <text>
        <r>
          <rPr>
            <b/>
            <sz val="9"/>
            <color indexed="81"/>
            <rFont val="Tahoma"/>
            <charset val="1"/>
          </rPr>
          <t>Includes immigrants who landed in Canada on or prior to May 10, 2016.</t>
        </r>
      </text>
    </comment>
    <comment ref="L3" authorId="0">
      <text>
        <r>
          <rPr>
            <b/>
            <sz val="9"/>
            <color indexed="81"/>
            <rFont val="Tahoma"/>
            <charset val="1"/>
          </rPr>
          <t>'Non-permanent residents' includes persons from another country who have a work or study permit or who are refugee claimants, and their family members sharing the same permit and living in Canada with them.</t>
        </r>
      </text>
    </comment>
    <comment ref="M3" authorId="0">
      <text>
        <r>
          <rPr>
            <b/>
            <sz val="9"/>
            <color indexed="81"/>
            <rFont val="Tahoma"/>
            <charset val="1"/>
          </rPr>
          <t>'Economic immigrants' includes immigrants who have been selected for their ability to contribute to Canada's economy through their ability to meet labour market needs, to own and manage or to build a business, to make a substantial investment, to create their own employment or to meet specific provincial or territorial labour market needs.</t>
        </r>
      </text>
    </comment>
    <comment ref="N3" authorId="0">
      <text>
        <r>
          <rPr>
            <b/>
            <sz val="9"/>
            <color indexed="81"/>
            <rFont val="Tahoma"/>
            <charset val="1"/>
          </rPr>
          <t>'Immigrants sponsored by family' includes immigrants who were sponsored by a Canadian citizen or permanent resident and were granted permanent resident status on the basis of their relationship either as the spouse, partner, parent, grand-parent, child or other relative of this sponsor. The terms 'family class' or 'family reunification' are sometimes used to refer to this category.</t>
        </r>
      </text>
    </comment>
    <comment ref="O3" authorId="0">
      <text>
        <r>
          <rPr>
            <b/>
            <sz val="9"/>
            <color indexed="81"/>
            <rFont val="Tahoma"/>
            <charset val="1"/>
          </rPr>
          <t>'Refugees' includes immigrants who were granted permanent resident status on the basis of a well-founded fear of returning to their home country. This category includes persons who had a well-founded fear of persecution for reasons of race, religion, nationality, membership in particular social group or for political opinion (Geneva Convention refugees) as well as persons who had been seriously and personally affected by civil war or armed conflict, or have suffered a massive violation of human rights. Some refugees were in Canada when they applied for refugee protection for themselves and their family members (either with them in Canada or abroad). Others were abroad and were referred for resettlement to Canada by the United Nations Refugee Agency, another designated referral organization or private sponsors.</t>
        </r>
      </text>
    </comment>
  </commentList>
</comments>
</file>

<file path=xl/sharedStrings.xml><?xml version="1.0" encoding="utf-8"?>
<sst xmlns="http://schemas.openxmlformats.org/spreadsheetml/2006/main" count="176" uniqueCount="66">
  <si>
    <t>Population</t>
  </si>
  <si>
    <t>Citizen</t>
  </si>
  <si>
    <t>Immigration</t>
  </si>
  <si>
    <t>Admission Category</t>
  </si>
  <si>
    <t>Mother Tongue</t>
  </si>
  <si>
    <t>#</t>
  </si>
  <si>
    <t>Census Tract (5350)</t>
  </si>
  <si>
    <t>0 - 14</t>
  </si>
  <si>
    <t>15 - 64</t>
  </si>
  <si>
    <t>65 and over</t>
  </si>
  <si>
    <t>Canadian Citizens</t>
  </si>
  <si>
    <t>Not Canadian Citizens</t>
  </si>
  <si>
    <t>Non-Immigrants</t>
  </si>
  <si>
    <t>Immigrants</t>
  </si>
  <si>
    <t>Recent Immigrants (2011-2016)</t>
  </si>
  <si>
    <t>Non- Permenant Residents</t>
  </si>
  <si>
    <t>Economic</t>
  </si>
  <si>
    <t>Sponsored</t>
  </si>
  <si>
    <t>Refugees</t>
  </si>
  <si>
    <t>Guyana</t>
  </si>
  <si>
    <t>Jamaica</t>
  </si>
  <si>
    <t>Europe</t>
  </si>
  <si>
    <t>Italy</t>
  </si>
  <si>
    <t>Africa</t>
  </si>
  <si>
    <t>India</t>
  </si>
  <si>
    <t>Iraq</t>
  </si>
  <si>
    <t>Pakistan</t>
  </si>
  <si>
    <t>Philippines</t>
  </si>
  <si>
    <t>Syria</t>
  </si>
  <si>
    <t>Arabic</t>
  </si>
  <si>
    <t>Assyrian</t>
  </si>
  <si>
    <t>Tagalog</t>
  </si>
  <si>
    <t>Tamil</t>
  </si>
  <si>
    <t>Gujarati</t>
  </si>
  <si>
    <t>Punjabi</t>
  </si>
  <si>
    <t>Urdu</t>
  </si>
  <si>
    <t>Italian</t>
  </si>
  <si>
    <t>Spanish</t>
  </si>
  <si>
    <t>English and Non-Official</t>
  </si>
  <si>
    <t>Poland</t>
  </si>
  <si>
    <t>Portugal</t>
  </si>
  <si>
    <t>Serbia</t>
  </si>
  <si>
    <t>Ukraine</t>
  </si>
  <si>
    <t>UK</t>
  </si>
  <si>
    <t>Somalia</t>
  </si>
  <si>
    <t>China</t>
  </si>
  <si>
    <t>South Korea</t>
  </si>
  <si>
    <t>Somali</t>
  </si>
  <si>
    <t>Polish</t>
  </si>
  <si>
    <t>Russian</t>
  </si>
  <si>
    <t>Serbian</t>
  </si>
  <si>
    <t>Ukranian</t>
  </si>
  <si>
    <t>Portugese</t>
  </si>
  <si>
    <t>Korean</t>
  </si>
  <si>
    <t>Cantonese</t>
  </si>
  <si>
    <t>Viet Nam</t>
  </si>
  <si>
    <t>Vietnamese</t>
  </si>
  <si>
    <t>Trinidad and Tobago</t>
  </si>
  <si>
    <t>Portuguese</t>
  </si>
  <si>
    <t>Immigrants by Selected Place of Birth</t>
  </si>
  <si>
    <t>Total</t>
  </si>
  <si>
    <t>North Etobicoke</t>
  </si>
  <si>
    <t>Central South Etobicoke</t>
  </si>
  <si>
    <t>Black Creek</t>
  </si>
  <si>
    <t>York South-Weston</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</si>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</sst>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sz val="11"/>
      <color theme="1"/>
      <name val="Calibri"/>
      <family val="2"/>
      <scheme val="minor"/>
    </font>
    <font>
      <b/>
      <sz val="9"/>
      <color indexed="81"/>
      <name val="Tahoma"/>
      <charset val="1"/>
    </font>
  </fonts>
  <fills count="5">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s>
  <cellStyleXfs count="2">
    <xf numFmtId="0" fontId="0" fillId="0" borderId="0"/>
    <xf numFmtId="43" fontId="1" fillId="0" borderId="0" applyFont="0" applyFill="0" applyBorder="0" applyAlignment="0" applyProtection="0"/>
  </cellStyleXfs>
  <cellXfs count="131">
    <xf numFmtId="0" fontId="0" fillId="0" borderId="0" xfId="0"/>
    <xf numFmtId="0" fontId="2" fillId="0" borderId="2" xfId="0" applyFont="1" applyFill="1" applyBorder="1" applyAlignment="1">
      <alignment horizontal="left" vertical="center"/>
    </xf>
    <xf numFmtId="0" fontId="2" fillId="0" borderId="19" xfId="0" applyFont="1" applyFill="1" applyBorder="1" applyAlignment="1">
      <alignment horizontal="left" vertical="center"/>
    </xf>
    <xf numFmtId="2" fontId="2" fillId="0" borderId="2" xfId="0" applyNumberFormat="1" applyFont="1" applyFill="1" applyBorder="1" applyAlignment="1">
      <alignment horizontal="left" vertical="center"/>
    </xf>
    <xf numFmtId="2" fontId="2" fillId="0" borderId="19" xfId="0" applyNumberFormat="1" applyFont="1" applyFill="1" applyBorder="1" applyAlignment="1">
      <alignment horizontal="left" vertical="center"/>
    </xf>
    <xf numFmtId="0" fontId="2" fillId="0" borderId="0" xfId="0" applyFont="1" applyFill="1" applyAlignment="1">
      <alignment horizontal="left" vertical="center"/>
    </xf>
    <xf numFmtId="0" fontId="2" fillId="0" borderId="0" xfId="0" applyFont="1" applyFill="1" applyAlignment="1">
      <alignment vertical="center"/>
    </xf>
    <xf numFmtId="0" fontId="2" fillId="0" borderId="13" xfId="0" applyFont="1" applyFill="1" applyBorder="1" applyAlignment="1">
      <alignment horizontal="left" vertical="center"/>
    </xf>
    <xf numFmtId="0" fontId="2" fillId="0" borderId="0" xfId="0" applyFont="1" applyFill="1" applyAlignment="1">
      <alignment vertical="center" wrapText="1"/>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2" fontId="2" fillId="0" borderId="9" xfId="0" applyNumberFormat="1" applyFont="1" applyFill="1" applyBorder="1" applyAlignment="1">
      <alignment horizontal="left" vertical="center"/>
    </xf>
    <xf numFmtId="0" fontId="2" fillId="0" borderId="10" xfId="0" applyFont="1" applyFill="1" applyBorder="1" applyAlignment="1">
      <alignment horizontal="left" vertical="center"/>
    </xf>
    <xf numFmtId="0" fontId="2" fillId="0" borderId="0" xfId="0" applyFont="1" applyFill="1" applyBorder="1" applyAlignment="1">
      <alignment vertical="center"/>
    </xf>
    <xf numFmtId="0" fontId="3" fillId="0" borderId="13"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vertical="center" wrapText="1"/>
    </xf>
    <xf numFmtId="0" fontId="2" fillId="0" borderId="17" xfId="0" applyFont="1" applyFill="1" applyBorder="1" applyAlignment="1">
      <alignment horizontal="left" vertical="center"/>
    </xf>
    <xf numFmtId="2" fontId="2" fillId="0" borderId="18" xfId="0" applyNumberFormat="1" applyFont="1" applyFill="1" applyBorder="1" applyAlignment="1">
      <alignment horizontal="left" vertical="center"/>
    </xf>
    <xf numFmtId="0" fontId="2" fillId="0" borderId="14" xfId="0" applyFont="1" applyFill="1" applyBorder="1" applyAlignment="1">
      <alignment horizontal="left" vertical="center"/>
    </xf>
    <xf numFmtId="2" fontId="2" fillId="0" borderId="16" xfId="0" applyNumberFormat="1" applyFont="1" applyFill="1" applyBorder="1" applyAlignment="1">
      <alignment horizontal="left" vertical="center"/>
    </xf>
    <xf numFmtId="0" fontId="2" fillId="0" borderId="0" xfId="0" applyFont="1" applyFill="1" applyBorder="1" applyAlignment="1">
      <alignment horizontal="left" vertical="center"/>
    </xf>
    <xf numFmtId="164" fontId="2" fillId="2" borderId="8" xfId="1" applyNumberFormat="1" applyFont="1" applyFill="1" applyBorder="1" applyAlignment="1">
      <alignment vertical="center"/>
    </xf>
    <xf numFmtId="164" fontId="2" fillId="2" borderId="1" xfId="1" applyNumberFormat="1" applyFont="1" applyFill="1" applyBorder="1" applyAlignment="1">
      <alignment vertical="center"/>
    </xf>
    <xf numFmtId="164" fontId="2" fillId="2" borderId="9" xfId="1" applyNumberFormat="1" applyFont="1" applyFill="1" applyBorder="1" applyAlignment="1">
      <alignment vertical="center"/>
    </xf>
    <xf numFmtId="164" fontId="2" fillId="2" borderId="2" xfId="1" applyNumberFormat="1" applyFont="1" applyFill="1" applyBorder="1" applyAlignment="1">
      <alignment vertical="center"/>
    </xf>
    <xf numFmtId="164" fontId="2" fillId="3" borderId="8" xfId="1" applyNumberFormat="1" applyFont="1" applyFill="1" applyBorder="1" applyAlignment="1">
      <alignment vertical="center"/>
    </xf>
    <xf numFmtId="164" fontId="2" fillId="3" borderId="9" xfId="1" applyNumberFormat="1" applyFont="1" applyFill="1" applyBorder="1" applyAlignment="1">
      <alignment vertical="center"/>
    </xf>
    <xf numFmtId="164" fontId="2" fillId="3" borderId="1" xfId="1" applyNumberFormat="1" applyFont="1" applyFill="1" applyBorder="1" applyAlignment="1">
      <alignment vertical="center"/>
    </xf>
    <xf numFmtId="164" fontId="3" fillId="2" borderId="10" xfId="1" applyNumberFormat="1" applyFont="1" applyFill="1" applyBorder="1" applyAlignment="1">
      <alignment vertical="center"/>
    </xf>
    <xf numFmtId="164" fontId="3" fillId="2" borderId="11" xfId="1" applyNumberFormat="1" applyFont="1" applyFill="1" applyBorder="1" applyAlignment="1">
      <alignment vertical="center"/>
    </xf>
    <xf numFmtId="164" fontId="3" fillId="2" borderId="12" xfId="1" applyNumberFormat="1" applyFont="1" applyFill="1" applyBorder="1" applyAlignment="1">
      <alignment vertical="center"/>
    </xf>
    <xf numFmtId="164" fontId="3" fillId="3" borderId="10" xfId="1" applyNumberFormat="1" applyFont="1" applyFill="1" applyBorder="1" applyAlignment="1">
      <alignment vertical="center"/>
    </xf>
    <xf numFmtId="164" fontId="3" fillId="3" borderId="12" xfId="1" applyNumberFormat="1" applyFont="1" applyFill="1" applyBorder="1" applyAlignment="1">
      <alignment vertical="center"/>
    </xf>
    <xf numFmtId="164" fontId="3" fillId="3" borderId="11" xfId="1" applyNumberFormat="1" applyFont="1" applyFill="1" applyBorder="1" applyAlignment="1">
      <alignment vertical="center"/>
    </xf>
    <xf numFmtId="164" fontId="3" fillId="2" borderId="15" xfId="1" applyNumberFormat="1" applyFont="1" applyFill="1" applyBorder="1" applyAlignment="1">
      <alignment vertical="center"/>
    </xf>
    <xf numFmtId="0" fontId="2" fillId="0" borderId="16" xfId="0" applyFont="1" applyFill="1" applyBorder="1" applyAlignment="1">
      <alignment horizontal="left" vertical="center"/>
    </xf>
    <xf numFmtId="164" fontId="2" fillId="2" borderId="14" xfId="1" applyNumberFormat="1" applyFont="1" applyFill="1" applyBorder="1" applyAlignment="1">
      <alignment vertical="center"/>
    </xf>
    <xf numFmtId="164" fontId="2" fillId="2" borderId="4" xfId="1" applyNumberFormat="1" applyFont="1" applyFill="1" applyBorder="1" applyAlignment="1">
      <alignment vertical="center"/>
    </xf>
    <xf numFmtId="164" fontId="2" fillId="2" borderId="16" xfId="1" applyNumberFormat="1" applyFont="1" applyFill="1" applyBorder="1" applyAlignment="1">
      <alignment vertical="center"/>
    </xf>
    <xf numFmtId="164" fontId="2" fillId="3" borderId="14" xfId="1" applyNumberFormat="1" applyFont="1" applyFill="1" applyBorder="1" applyAlignment="1">
      <alignment vertical="center"/>
    </xf>
    <xf numFmtId="164" fontId="2" fillId="3" borderId="16" xfId="1" applyNumberFormat="1" applyFont="1" applyFill="1" applyBorder="1" applyAlignment="1">
      <alignment vertical="center"/>
    </xf>
    <xf numFmtId="164" fontId="2" fillId="3" borderId="4" xfId="1" applyNumberFormat="1" applyFont="1" applyFill="1" applyBorder="1" applyAlignment="1">
      <alignment vertical="center"/>
    </xf>
    <xf numFmtId="164" fontId="2" fillId="2" borderId="20" xfId="1" applyNumberFormat="1" applyFont="1" applyFill="1" applyBorder="1" applyAlignment="1">
      <alignment vertical="center"/>
    </xf>
    <xf numFmtId="0" fontId="2" fillId="0" borderId="21" xfId="0" applyFont="1" applyFill="1" applyBorder="1" applyAlignment="1">
      <alignment horizontal="left"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 fillId="2" borderId="21"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0" borderId="24" xfId="0" applyFont="1" applyFill="1" applyBorder="1" applyAlignment="1">
      <alignment horizontal="left" vertical="center"/>
    </xf>
    <xf numFmtId="0" fontId="3" fillId="0" borderId="24" xfId="0" applyFont="1" applyFill="1" applyBorder="1" applyAlignment="1">
      <alignment horizontal="left" vertical="center"/>
    </xf>
    <xf numFmtId="0" fontId="3" fillId="0" borderId="10" xfId="0" applyFont="1" applyFill="1" applyBorder="1" applyAlignment="1">
      <alignment horizontal="left" vertical="center"/>
    </xf>
    <xf numFmtId="0" fontId="3" fillId="0" borderId="12" xfId="0" applyFont="1" applyFill="1" applyBorder="1" applyAlignment="1">
      <alignment horizontal="left" vertical="center"/>
    </xf>
    <xf numFmtId="0" fontId="3" fillId="0" borderId="12" xfId="0" applyFont="1" applyFill="1" applyBorder="1" applyAlignment="1">
      <alignment horizontal="left" vertical="center" wrapText="1"/>
    </xf>
    <xf numFmtId="164" fontId="2" fillId="2" borderId="1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164" fontId="2" fillId="2" borderId="16"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164" fontId="2" fillId="2" borderId="1" xfId="1" applyNumberFormat="1" applyFont="1" applyFill="1" applyBorder="1" applyAlignment="1">
      <alignment horizontal="right" vertical="center"/>
    </xf>
    <xf numFmtId="164" fontId="2" fillId="2" borderId="9" xfId="1" applyNumberFormat="1" applyFont="1" applyFill="1" applyBorder="1" applyAlignment="1">
      <alignment horizontal="right" vertical="center"/>
    </xf>
    <xf numFmtId="164" fontId="2" fillId="2" borderId="17" xfId="1" applyNumberFormat="1" applyFont="1" applyFill="1" applyBorder="1" applyAlignment="1">
      <alignment horizontal="right" vertical="center"/>
    </xf>
    <xf numFmtId="164" fontId="2" fillId="2" borderId="3" xfId="1" applyNumberFormat="1" applyFont="1" applyFill="1" applyBorder="1" applyAlignment="1">
      <alignment horizontal="right" vertical="center"/>
    </xf>
    <xf numFmtId="164" fontId="2" fillId="2" borderId="18" xfId="1" applyNumberFormat="1" applyFont="1" applyFill="1" applyBorder="1" applyAlignment="1">
      <alignment horizontal="right" vertical="center"/>
    </xf>
    <xf numFmtId="164" fontId="2" fillId="3" borderId="14" xfId="1" applyNumberFormat="1" applyFont="1" applyFill="1" applyBorder="1" applyAlignment="1">
      <alignment horizontal="right" vertical="center"/>
    </xf>
    <xf numFmtId="164" fontId="2" fillId="3" borderId="16" xfId="1" applyNumberFormat="1" applyFont="1" applyFill="1" applyBorder="1" applyAlignment="1">
      <alignment horizontal="right" vertical="center"/>
    </xf>
    <xf numFmtId="164" fontId="2" fillId="3" borderId="8" xfId="1" applyNumberFormat="1" applyFont="1" applyFill="1" applyBorder="1" applyAlignment="1">
      <alignment horizontal="right" vertical="center"/>
    </xf>
    <xf numFmtId="164" fontId="2" fillId="3" borderId="9" xfId="1" applyNumberFormat="1" applyFont="1" applyFill="1" applyBorder="1" applyAlignment="1">
      <alignment horizontal="right" vertical="center"/>
    </xf>
    <xf numFmtId="164" fontId="2" fillId="3" borderId="17" xfId="1" applyNumberFormat="1" applyFont="1" applyFill="1" applyBorder="1" applyAlignment="1">
      <alignment horizontal="right" vertical="center"/>
    </xf>
    <xf numFmtId="164" fontId="2" fillId="3" borderId="18" xfId="1" applyNumberFormat="1" applyFont="1" applyFill="1" applyBorder="1" applyAlignment="1">
      <alignment horizontal="right" vertical="center"/>
    </xf>
    <xf numFmtId="164" fontId="2" fillId="3" borderId="4" xfId="1" applyNumberFormat="1" applyFont="1" applyFill="1" applyBorder="1" applyAlignment="1">
      <alignment horizontal="right" vertical="center"/>
    </xf>
    <xf numFmtId="164" fontId="2" fillId="3" borderId="1" xfId="1" applyNumberFormat="1" applyFont="1" applyFill="1" applyBorder="1" applyAlignment="1">
      <alignment horizontal="right" vertical="center"/>
    </xf>
    <xf numFmtId="164" fontId="2" fillId="3" borderId="3" xfId="1" applyNumberFormat="1" applyFont="1" applyFill="1" applyBorder="1" applyAlignment="1">
      <alignment horizontal="right" vertical="center"/>
    </xf>
    <xf numFmtId="0" fontId="2" fillId="3" borderId="1" xfId="0" applyFont="1" applyFill="1" applyBorder="1" applyAlignment="1">
      <alignment horizontal="right" vertical="center"/>
    </xf>
    <xf numFmtId="0" fontId="2" fillId="3" borderId="9" xfId="0" applyFont="1" applyFill="1" applyBorder="1" applyAlignment="1">
      <alignment horizontal="right" vertical="center"/>
    </xf>
    <xf numFmtId="0" fontId="2" fillId="3" borderId="3" xfId="0" applyFont="1" applyFill="1" applyBorder="1" applyAlignment="1">
      <alignment horizontal="right" vertical="center"/>
    </xf>
    <xf numFmtId="0" fontId="2" fillId="3" borderId="18" xfId="0" applyFont="1" applyFill="1" applyBorder="1" applyAlignment="1">
      <alignment horizontal="right" vertical="center"/>
    </xf>
    <xf numFmtId="164" fontId="3" fillId="3" borderId="11" xfId="0" applyNumberFormat="1" applyFont="1" applyFill="1" applyBorder="1" applyAlignment="1">
      <alignment vertical="center"/>
    </xf>
    <xf numFmtId="164" fontId="3" fillId="3" borderId="12" xfId="0" applyNumberFormat="1" applyFont="1" applyFill="1" applyBorder="1" applyAlignment="1">
      <alignment vertical="center"/>
    </xf>
    <xf numFmtId="0" fontId="3" fillId="0" borderId="15" xfId="0" applyFont="1" applyFill="1" applyBorder="1" applyAlignment="1">
      <alignment horizontal="left" vertical="center" wrapText="1"/>
    </xf>
    <xf numFmtId="0" fontId="2" fillId="0" borderId="20" xfId="0" applyFont="1" applyFill="1" applyBorder="1" applyAlignment="1">
      <alignment horizontal="left" vertical="center"/>
    </xf>
    <xf numFmtId="0" fontId="2" fillId="0" borderId="27" xfId="0" applyFont="1" applyFill="1" applyBorder="1" applyAlignment="1">
      <alignment horizontal="left" vertical="center" wrapText="1"/>
    </xf>
    <xf numFmtId="0" fontId="2" fillId="0" borderId="31" xfId="0" applyFont="1" applyFill="1" applyBorder="1" applyAlignment="1">
      <alignment horizontal="left" vertical="center"/>
    </xf>
    <xf numFmtId="0" fontId="2" fillId="4" borderId="21"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25" xfId="0" applyFont="1" applyFill="1" applyBorder="1" applyAlignment="1">
      <alignment horizontal="center" vertical="center" wrapText="1"/>
    </xf>
    <xf numFmtId="164" fontId="2" fillId="4" borderId="14"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164" fontId="2" fillId="4" borderId="16" xfId="1" applyNumberFormat="1" applyFont="1" applyFill="1" applyBorder="1" applyAlignment="1">
      <alignment horizontal="right" vertical="center"/>
    </xf>
    <xf numFmtId="164" fontId="2" fillId="4" borderId="8" xfId="1" applyNumberFormat="1" applyFont="1" applyFill="1" applyBorder="1" applyAlignment="1">
      <alignment horizontal="right" vertical="center"/>
    </xf>
    <xf numFmtId="164" fontId="2" fillId="4" borderId="1" xfId="1" applyNumberFormat="1" applyFont="1" applyFill="1" applyBorder="1" applyAlignment="1">
      <alignment horizontal="right" vertical="center"/>
    </xf>
    <xf numFmtId="164" fontId="2" fillId="4" borderId="9" xfId="1" applyNumberFormat="1" applyFont="1" applyFill="1" applyBorder="1" applyAlignment="1">
      <alignment horizontal="right" vertical="center"/>
    </xf>
    <xf numFmtId="164" fontId="2" fillId="4" borderId="17" xfId="1" applyNumberFormat="1" applyFont="1" applyFill="1" applyBorder="1" applyAlignment="1">
      <alignment horizontal="right" vertical="center"/>
    </xf>
    <xf numFmtId="164" fontId="2" fillId="4" borderId="3" xfId="1" applyNumberFormat="1" applyFont="1" applyFill="1" applyBorder="1" applyAlignment="1">
      <alignment horizontal="right" vertical="center"/>
    </xf>
    <xf numFmtId="164" fontId="2" fillId="4" borderId="18" xfId="1" applyNumberFormat="1" applyFont="1" applyFill="1" applyBorder="1" applyAlignment="1">
      <alignment horizontal="right" vertical="center"/>
    </xf>
    <xf numFmtId="164" fontId="3" fillId="4" borderId="10" xfId="1" applyNumberFormat="1" applyFont="1" applyFill="1" applyBorder="1" applyAlignment="1">
      <alignment horizontal="right" vertical="center"/>
    </xf>
    <xf numFmtId="164" fontId="3" fillId="4" borderId="11" xfId="1" applyNumberFormat="1" applyFont="1" applyFill="1" applyBorder="1" applyAlignment="1">
      <alignment horizontal="right" vertical="center"/>
    </xf>
    <xf numFmtId="164" fontId="3" fillId="4" borderId="12" xfId="1" applyNumberFormat="1" applyFont="1" applyFill="1" applyBorder="1" applyAlignment="1">
      <alignment horizontal="right" vertical="center"/>
    </xf>
    <xf numFmtId="164" fontId="3" fillId="3" borderId="10" xfId="1" applyNumberFormat="1" applyFont="1" applyFill="1" applyBorder="1" applyAlignment="1">
      <alignment horizontal="right" vertical="center"/>
    </xf>
    <xf numFmtId="164" fontId="3" fillId="3" borderId="12" xfId="1" applyNumberFormat="1" applyFont="1" applyFill="1" applyBorder="1" applyAlignment="1">
      <alignment horizontal="right" vertical="center"/>
    </xf>
    <xf numFmtId="164" fontId="3" fillId="3" borderId="11" xfId="1" applyNumberFormat="1" applyFont="1" applyFill="1" applyBorder="1" applyAlignment="1">
      <alignment horizontal="right" vertical="center"/>
    </xf>
    <xf numFmtId="2" fontId="2" fillId="0" borderId="20" xfId="0" applyNumberFormat="1" applyFont="1" applyFill="1" applyBorder="1" applyAlignment="1">
      <alignment horizontal="left" vertical="center"/>
    </xf>
    <xf numFmtId="164" fontId="2" fillId="2" borderId="17" xfId="1" applyNumberFormat="1" applyFont="1" applyFill="1" applyBorder="1" applyAlignment="1">
      <alignment vertical="center"/>
    </xf>
    <xf numFmtId="164" fontId="2" fillId="2" borderId="3" xfId="1" applyNumberFormat="1" applyFont="1" applyFill="1" applyBorder="1" applyAlignment="1">
      <alignment vertical="center"/>
    </xf>
    <xf numFmtId="164" fontId="2" fillId="2" borderId="18" xfId="1" applyNumberFormat="1" applyFont="1" applyFill="1" applyBorder="1" applyAlignment="1">
      <alignment vertical="center"/>
    </xf>
    <xf numFmtId="164" fontId="4" fillId="2" borderId="11" xfId="1" applyNumberFormat="1" applyFont="1" applyFill="1" applyBorder="1" applyAlignment="1">
      <alignment vertical="center"/>
    </xf>
    <xf numFmtId="164" fontId="2" fillId="3" borderId="17" xfId="1" applyNumberFormat="1" applyFont="1" applyFill="1" applyBorder="1" applyAlignment="1">
      <alignment vertical="center"/>
    </xf>
    <xf numFmtId="164" fontId="2" fillId="3" borderId="18" xfId="1" applyNumberFormat="1" applyFont="1" applyFill="1" applyBorder="1" applyAlignment="1">
      <alignment vertical="center"/>
    </xf>
    <xf numFmtId="164" fontId="2" fillId="3" borderId="20" xfId="1" applyNumberFormat="1" applyFont="1" applyFill="1" applyBorder="1" applyAlignment="1">
      <alignment vertical="center"/>
    </xf>
    <xf numFmtId="164" fontId="2" fillId="3" borderId="2" xfId="1" applyNumberFormat="1" applyFont="1" applyFill="1" applyBorder="1" applyAlignment="1">
      <alignment vertical="center"/>
    </xf>
    <xf numFmtId="164" fontId="2" fillId="3" borderId="3" xfId="1" applyNumberFormat="1" applyFont="1" applyFill="1" applyBorder="1" applyAlignment="1">
      <alignment vertical="center"/>
    </xf>
    <xf numFmtId="164" fontId="2" fillId="3" borderId="19" xfId="1" applyNumberFormat="1" applyFont="1" applyFill="1" applyBorder="1" applyAlignment="1">
      <alignment vertical="center"/>
    </xf>
    <xf numFmtId="164" fontId="3" fillId="3" borderId="15" xfId="1" applyNumberFormat="1" applyFont="1" applyFill="1" applyBorder="1" applyAlignment="1">
      <alignment vertical="center"/>
    </xf>
    <xf numFmtId="0" fontId="3" fillId="2" borderId="28"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3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4" borderId="28"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30" xfId="0" applyFont="1" applyFill="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thestar.com/news/gta/2017/10/25/a-majority-of-torontonians-now-identify-themselves-as-visible-minorities-census-shows.htm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542925</xdr:colOff>
      <xdr:row>58</xdr:row>
      <xdr:rowOff>66675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58125" cy="1111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438149</xdr:colOff>
      <xdr:row>58</xdr:row>
      <xdr:rowOff>152400</xdr:rowOff>
    </xdr:from>
    <xdr:to>
      <xdr:col>12</xdr:col>
      <xdr:colOff>504824</xdr:colOff>
      <xdr:row>61</xdr:row>
      <xdr:rowOff>5080</xdr:rowOff>
    </xdr:to>
    <xdr:sp macro="" textlink="">
      <xdr:nvSpPr>
        <xdr:cNvPr id="4" name="Text Box 2">
          <a:hlinkClick xmlns:r="http://schemas.openxmlformats.org/officeDocument/2006/relationships" r:id="rId2"/>
        </xdr:cNvPr>
        <xdr:cNvSpPr txBox="1">
          <a:spLocks noChangeArrowheads="1"/>
        </xdr:cNvSpPr>
      </xdr:nvSpPr>
      <xdr:spPr bwMode="auto">
        <a:xfrm>
          <a:off x="438149" y="11201400"/>
          <a:ext cx="7381875" cy="42418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1100">
              <a:effectLst/>
              <a:latin typeface="Calibri"/>
              <a:ea typeface="SimSun"/>
              <a:cs typeface="Times New Roman"/>
            </a:rPr>
            <a:t>Source:</a:t>
          </a:r>
          <a:r>
            <a:rPr lang="en-US" sz="1100">
              <a:effectLst/>
              <a:latin typeface="Calibri"/>
              <a:ea typeface="SimSun"/>
              <a:cs typeface="Arial"/>
            </a:rPr>
            <a:t> </a:t>
          </a:r>
          <a:r>
            <a:rPr lang="en-CA" sz="1100" u="sng">
              <a:solidFill>
                <a:srgbClr val="0000FF"/>
              </a:solidFill>
              <a:effectLst/>
              <a:latin typeface="Calibri"/>
              <a:ea typeface="SimSun"/>
              <a:cs typeface="Arial"/>
            </a:rPr>
            <a:t>https://www.thestar.com/news/gta/2017/10/25/a-majority-of-torontonians-now-identify-</a:t>
          </a:r>
          <a:r>
            <a:rPr lang="en-CA" sz="1100" u="sng" strike="noStrike">
              <a:solidFill>
                <a:srgbClr val="0000FF"/>
              </a:solidFill>
              <a:effectLst/>
              <a:latin typeface="Calibri"/>
              <a:ea typeface="SimSun"/>
              <a:cs typeface="Arial"/>
            </a:rPr>
            <a:t>themselves-as-visible-minorities-census-shows.html</a:t>
          </a:r>
          <a:endParaRPr lang="en-CA" sz="1100" u="sng">
            <a:effectLst/>
            <a:latin typeface="Calibri"/>
            <a:ea typeface="SimSun"/>
            <a:cs typeface="Times New Roman"/>
          </a:endParaRPr>
        </a:p>
        <a:p>
          <a:pPr marL="0" marR="0">
            <a:lnSpc>
              <a:spcPct val="115000"/>
            </a:lnSpc>
            <a:spcBef>
              <a:spcPts val="0"/>
            </a:spcBef>
            <a:spcAft>
              <a:spcPts val="1000"/>
            </a:spcAft>
          </a:pPr>
          <a:r>
            <a:rPr lang="en-CA" sz="1100">
              <a:effectLst/>
              <a:latin typeface="Calibri"/>
              <a:ea typeface="SimSun"/>
              <a:cs typeface="Times New Roman"/>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0" sqref="N20"/>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2"/>
  <sheetViews>
    <sheetView tabSelected="1" zoomScale="75" zoomScaleNormal="75" workbookViewId="0">
      <selection activeCell="Z2" sqref="Z2:AI2"/>
    </sheetView>
  </sheetViews>
  <sheetFormatPr defaultRowHeight="14.25" x14ac:dyDescent="0.25"/>
  <cols>
    <col min="1" max="1" width="3.5703125" style="5" bestFit="1" customWidth="1"/>
    <col min="2" max="2" width="10.7109375" style="5" customWidth="1"/>
    <col min="3" max="13" width="10.7109375" style="6" customWidth="1"/>
    <col min="14" max="14" width="11.42578125" style="6" customWidth="1"/>
    <col min="15" max="35" width="10.7109375" style="6" customWidth="1"/>
    <col min="36" max="16384" width="9.140625" style="6"/>
  </cols>
  <sheetData>
    <row r="1" spans="1:35" ht="24.95" customHeight="1" thickBot="1" x14ac:dyDescent="0.3">
      <c r="A1" s="5" t="s">
        <v>61</v>
      </c>
    </row>
    <row r="2" spans="1:35" ht="24.95" customHeight="1" thickBot="1" x14ac:dyDescent="0.3">
      <c r="A2" s="7"/>
      <c r="B2" s="56"/>
      <c r="C2" s="119" t="s">
        <v>0</v>
      </c>
      <c r="D2" s="120"/>
      <c r="E2" s="120"/>
      <c r="F2" s="121"/>
      <c r="G2" s="122" t="s">
        <v>1</v>
      </c>
      <c r="H2" s="124"/>
      <c r="I2" s="119" t="s">
        <v>2</v>
      </c>
      <c r="J2" s="120"/>
      <c r="K2" s="120"/>
      <c r="L2" s="121"/>
      <c r="M2" s="122" t="s">
        <v>3</v>
      </c>
      <c r="N2" s="123"/>
      <c r="O2" s="124"/>
      <c r="P2" s="119" t="s">
        <v>59</v>
      </c>
      <c r="Q2" s="120"/>
      <c r="R2" s="120"/>
      <c r="S2" s="120"/>
      <c r="T2" s="120"/>
      <c r="U2" s="120"/>
      <c r="V2" s="120"/>
      <c r="W2" s="120"/>
      <c r="X2" s="120"/>
      <c r="Y2" s="120"/>
      <c r="Z2" s="122" t="s">
        <v>4</v>
      </c>
      <c r="AA2" s="123"/>
      <c r="AB2" s="123"/>
      <c r="AC2" s="123"/>
      <c r="AD2" s="123"/>
      <c r="AE2" s="123"/>
      <c r="AF2" s="123"/>
      <c r="AG2" s="123"/>
      <c r="AH2" s="123"/>
      <c r="AI2" s="124"/>
    </row>
    <row r="3" spans="1:35" s="8" customFormat="1" ht="58.5" thickTop="1" thickBot="1" x14ac:dyDescent="0.3">
      <c r="A3" s="45" t="s">
        <v>5</v>
      </c>
      <c r="B3" s="48" t="s">
        <v>6</v>
      </c>
      <c r="C3" s="49" t="s">
        <v>60</v>
      </c>
      <c r="D3" s="50" t="s">
        <v>7</v>
      </c>
      <c r="E3" s="50" t="s">
        <v>8</v>
      </c>
      <c r="F3" s="51" t="s">
        <v>9</v>
      </c>
      <c r="G3" s="52" t="s">
        <v>10</v>
      </c>
      <c r="H3" s="53" t="s">
        <v>11</v>
      </c>
      <c r="I3" s="49" t="s">
        <v>12</v>
      </c>
      <c r="J3" s="50" t="s">
        <v>13</v>
      </c>
      <c r="K3" s="50" t="s">
        <v>14</v>
      </c>
      <c r="L3" s="51" t="s">
        <v>15</v>
      </c>
      <c r="M3" s="52" t="s">
        <v>16</v>
      </c>
      <c r="N3" s="54" t="s">
        <v>17</v>
      </c>
      <c r="O3" s="53" t="s">
        <v>18</v>
      </c>
      <c r="P3" s="50" t="s">
        <v>19</v>
      </c>
      <c r="Q3" s="50" t="s">
        <v>20</v>
      </c>
      <c r="R3" s="50" t="s">
        <v>21</v>
      </c>
      <c r="S3" s="50" t="s">
        <v>22</v>
      </c>
      <c r="T3" s="50" t="s">
        <v>23</v>
      </c>
      <c r="U3" s="50" t="s">
        <v>24</v>
      </c>
      <c r="V3" s="50" t="s">
        <v>25</v>
      </c>
      <c r="W3" s="50" t="s">
        <v>26</v>
      </c>
      <c r="X3" s="50" t="s">
        <v>27</v>
      </c>
      <c r="Y3" s="55" t="s">
        <v>28</v>
      </c>
      <c r="Z3" s="52" t="s">
        <v>29</v>
      </c>
      <c r="AA3" s="54" t="s">
        <v>30</v>
      </c>
      <c r="AB3" s="54" t="s">
        <v>31</v>
      </c>
      <c r="AC3" s="54" t="s">
        <v>32</v>
      </c>
      <c r="AD3" s="54" t="s">
        <v>33</v>
      </c>
      <c r="AE3" s="54" t="s">
        <v>34</v>
      </c>
      <c r="AF3" s="54" t="s">
        <v>35</v>
      </c>
      <c r="AG3" s="54" t="s">
        <v>36</v>
      </c>
      <c r="AH3" s="54" t="s">
        <v>37</v>
      </c>
      <c r="AI3" s="53" t="s">
        <v>38</v>
      </c>
    </row>
    <row r="4" spans="1:35" ht="24.95" customHeight="1" x14ac:dyDescent="0.25">
      <c r="A4" s="20">
        <v>1</v>
      </c>
      <c r="B4" s="37">
        <v>249.03</v>
      </c>
      <c r="C4" s="38">
        <v>5696</v>
      </c>
      <c r="D4" s="39">
        <v>970</v>
      </c>
      <c r="E4" s="39">
        <v>4025</v>
      </c>
      <c r="F4" s="40">
        <v>705</v>
      </c>
      <c r="G4" s="41">
        <v>4750</v>
      </c>
      <c r="H4" s="42">
        <v>945</v>
      </c>
      <c r="I4" s="38">
        <v>2100</v>
      </c>
      <c r="J4" s="39">
        <v>3470</v>
      </c>
      <c r="K4" s="39">
        <v>435</v>
      </c>
      <c r="L4" s="40">
        <v>120</v>
      </c>
      <c r="M4" s="41">
        <v>1030</v>
      </c>
      <c r="N4" s="43">
        <v>1410</v>
      </c>
      <c r="O4" s="42">
        <v>460</v>
      </c>
      <c r="P4" s="39">
        <v>355</v>
      </c>
      <c r="Q4" s="39">
        <v>265</v>
      </c>
      <c r="R4" s="39">
        <v>215</v>
      </c>
      <c r="S4" s="39">
        <v>100</v>
      </c>
      <c r="T4" s="39">
        <v>340</v>
      </c>
      <c r="U4" s="39">
        <v>1215</v>
      </c>
      <c r="V4" s="39">
        <v>55</v>
      </c>
      <c r="W4" s="39">
        <v>75</v>
      </c>
      <c r="X4" s="39">
        <v>225</v>
      </c>
      <c r="Y4" s="44">
        <v>0</v>
      </c>
      <c r="Z4" s="41">
        <v>20</v>
      </c>
      <c r="AA4" s="43">
        <v>30</v>
      </c>
      <c r="AB4" s="43">
        <v>180</v>
      </c>
      <c r="AC4" s="43">
        <v>150</v>
      </c>
      <c r="AD4" s="43">
        <v>420</v>
      </c>
      <c r="AE4" s="43">
        <v>850</v>
      </c>
      <c r="AF4" s="43">
        <v>120</v>
      </c>
      <c r="AG4" s="43">
        <v>130</v>
      </c>
      <c r="AH4" s="43">
        <v>170</v>
      </c>
      <c r="AI4" s="42">
        <v>230</v>
      </c>
    </row>
    <row r="5" spans="1:35" ht="24.95" customHeight="1" x14ac:dyDescent="0.25">
      <c r="A5" s="9">
        <f>A4+1</f>
        <v>2</v>
      </c>
      <c r="B5" s="10">
        <v>248.03</v>
      </c>
      <c r="C5" s="23">
        <v>2619</v>
      </c>
      <c r="D5" s="24">
        <v>395</v>
      </c>
      <c r="E5" s="24">
        <v>1875</v>
      </c>
      <c r="F5" s="25">
        <v>350</v>
      </c>
      <c r="G5" s="27">
        <v>2160</v>
      </c>
      <c r="H5" s="28">
        <v>440</v>
      </c>
      <c r="I5" s="23">
        <v>905</v>
      </c>
      <c r="J5" s="24">
        <v>1625</v>
      </c>
      <c r="K5" s="24">
        <v>265</v>
      </c>
      <c r="L5" s="25">
        <v>70</v>
      </c>
      <c r="M5" s="27">
        <v>455</v>
      </c>
      <c r="N5" s="29">
        <v>665</v>
      </c>
      <c r="O5" s="28">
        <v>265</v>
      </c>
      <c r="P5" s="24">
        <v>215</v>
      </c>
      <c r="Q5" s="24">
        <v>190</v>
      </c>
      <c r="R5" s="24">
        <v>60</v>
      </c>
      <c r="S5" s="24">
        <v>10</v>
      </c>
      <c r="T5" s="24">
        <v>160</v>
      </c>
      <c r="U5" s="24">
        <v>360</v>
      </c>
      <c r="V5" s="24">
        <v>0</v>
      </c>
      <c r="W5" s="24">
        <v>45</v>
      </c>
      <c r="X5" s="24">
        <v>155</v>
      </c>
      <c r="Y5" s="26">
        <v>0</v>
      </c>
      <c r="Z5" s="27">
        <v>5</v>
      </c>
      <c r="AA5" s="29">
        <v>15</v>
      </c>
      <c r="AB5" s="29">
        <v>125</v>
      </c>
      <c r="AC5" s="29">
        <v>50</v>
      </c>
      <c r="AD5" s="29">
        <v>150</v>
      </c>
      <c r="AE5" s="29">
        <v>220</v>
      </c>
      <c r="AF5" s="29">
        <v>95</v>
      </c>
      <c r="AG5" s="29">
        <v>20</v>
      </c>
      <c r="AH5" s="29">
        <v>165</v>
      </c>
      <c r="AI5" s="28">
        <v>130</v>
      </c>
    </row>
    <row r="6" spans="1:35" ht="24.95" customHeight="1" x14ac:dyDescent="0.25">
      <c r="A6" s="9">
        <f t="shared" ref="A6:A21" si="0">A5+1</f>
        <v>3</v>
      </c>
      <c r="B6" s="10">
        <v>248.04</v>
      </c>
      <c r="C6" s="23">
        <v>4771</v>
      </c>
      <c r="D6" s="24">
        <v>675</v>
      </c>
      <c r="E6" s="24">
        <v>3320</v>
      </c>
      <c r="F6" s="25">
        <v>785</v>
      </c>
      <c r="G6" s="27">
        <v>3815</v>
      </c>
      <c r="H6" s="28">
        <v>900</v>
      </c>
      <c r="I6" s="23">
        <v>1570</v>
      </c>
      <c r="J6" s="24">
        <v>2705</v>
      </c>
      <c r="K6" s="24">
        <v>300</v>
      </c>
      <c r="L6" s="25">
        <v>445</v>
      </c>
      <c r="M6" s="27">
        <v>750</v>
      </c>
      <c r="N6" s="29">
        <v>1055</v>
      </c>
      <c r="O6" s="28">
        <v>250</v>
      </c>
      <c r="P6" s="24">
        <v>350</v>
      </c>
      <c r="Q6" s="24">
        <v>320</v>
      </c>
      <c r="R6" s="24">
        <v>140</v>
      </c>
      <c r="S6" s="24">
        <v>35</v>
      </c>
      <c r="T6" s="24">
        <v>375</v>
      </c>
      <c r="U6" s="24">
        <v>805</v>
      </c>
      <c r="V6" s="24">
        <v>15</v>
      </c>
      <c r="W6" s="24">
        <v>65</v>
      </c>
      <c r="X6" s="24">
        <v>145</v>
      </c>
      <c r="Y6" s="26">
        <v>0</v>
      </c>
      <c r="Z6" s="27">
        <v>30</v>
      </c>
      <c r="AA6" s="29">
        <v>10</v>
      </c>
      <c r="AB6" s="29">
        <v>95</v>
      </c>
      <c r="AC6" s="29">
        <v>70</v>
      </c>
      <c r="AD6" s="29">
        <v>175</v>
      </c>
      <c r="AE6" s="29">
        <v>770</v>
      </c>
      <c r="AF6" s="29">
        <v>50</v>
      </c>
      <c r="AG6" s="29">
        <v>55</v>
      </c>
      <c r="AH6" s="29">
        <v>75</v>
      </c>
      <c r="AI6" s="28">
        <v>210</v>
      </c>
    </row>
    <row r="7" spans="1:35" ht="24.95" customHeight="1" x14ac:dyDescent="0.25">
      <c r="A7" s="9">
        <f t="shared" si="0"/>
        <v>4</v>
      </c>
      <c r="B7" s="10">
        <v>247.01</v>
      </c>
      <c r="C7" s="23">
        <v>8727</v>
      </c>
      <c r="D7" s="24">
        <v>1365</v>
      </c>
      <c r="E7" s="24">
        <v>6315</v>
      </c>
      <c r="F7" s="25">
        <v>1055</v>
      </c>
      <c r="G7" s="27">
        <v>7175</v>
      </c>
      <c r="H7" s="28">
        <v>1460</v>
      </c>
      <c r="I7" s="23">
        <v>3130</v>
      </c>
      <c r="J7" s="24">
        <v>5065</v>
      </c>
      <c r="K7" s="24">
        <v>665</v>
      </c>
      <c r="L7" s="25">
        <v>435</v>
      </c>
      <c r="M7" s="27">
        <v>1425</v>
      </c>
      <c r="N7" s="29">
        <v>2230</v>
      </c>
      <c r="O7" s="28">
        <v>595</v>
      </c>
      <c r="P7" s="24">
        <v>495</v>
      </c>
      <c r="Q7" s="24">
        <v>315</v>
      </c>
      <c r="R7" s="24">
        <v>255</v>
      </c>
      <c r="S7" s="24">
        <v>40</v>
      </c>
      <c r="T7" s="24">
        <v>460</v>
      </c>
      <c r="U7" s="24">
        <v>2310</v>
      </c>
      <c r="V7" s="24">
        <v>15</v>
      </c>
      <c r="W7" s="24">
        <v>95</v>
      </c>
      <c r="X7" s="24">
        <v>210</v>
      </c>
      <c r="Y7" s="26">
        <v>10</v>
      </c>
      <c r="Z7" s="27">
        <v>45</v>
      </c>
      <c r="AA7" s="29">
        <v>10</v>
      </c>
      <c r="AB7" s="29">
        <v>115</v>
      </c>
      <c r="AC7" s="29">
        <v>245</v>
      </c>
      <c r="AD7" s="29">
        <v>305</v>
      </c>
      <c r="AE7" s="29">
        <v>2120</v>
      </c>
      <c r="AF7" s="29">
        <v>135</v>
      </c>
      <c r="AG7" s="29">
        <v>85</v>
      </c>
      <c r="AH7" s="29">
        <v>185</v>
      </c>
      <c r="AI7" s="28">
        <v>500</v>
      </c>
    </row>
    <row r="8" spans="1:35" ht="24.95" customHeight="1" x14ac:dyDescent="0.25">
      <c r="A8" s="9">
        <f t="shared" si="0"/>
        <v>5</v>
      </c>
      <c r="B8" s="10">
        <v>249.01</v>
      </c>
      <c r="C8" s="23">
        <v>4650</v>
      </c>
      <c r="D8" s="24">
        <v>655</v>
      </c>
      <c r="E8" s="24">
        <v>3070</v>
      </c>
      <c r="F8" s="25">
        <v>925</v>
      </c>
      <c r="G8" s="27">
        <v>3920</v>
      </c>
      <c r="H8" s="28">
        <v>590</v>
      </c>
      <c r="I8" s="23">
        <v>1505</v>
      </c>
      <c r="J8" s="24">
        <v>2915</v>
      </c>
      <c r="K8" s="24">
        <v>265</v>
      </c>
      <c r="L8" s="25">
        <v>95</v>
      </c>
      <c r="M8" s="27">
        <v>565</v>
      </c>
      <c r="N8" s="29">
        <v>1230</v>
      </c>
      <c r="O8" s="28">
        <v>280</v>
      </c>
      <c r="P8" s="24">
        <v>405</v>
      </c>
      <c r="Q8" s="24">
        <v>210</v>
      </c>
      <c r="R8" s="24">
        <v>445</v>
      </c>
      <c r="S8" s="24">
        <v>330</v>
      </c>
      <c r="T8" s="24">
        <v>110</v>
      </c>
      <c r="U8" s="24">
        <v>940</v>
      </c>
      <c r="V8" s="24">
        <v>0</v>
      </c>
      <c r="W8" s="24">
        <v>90</v>
      </c>
      <c r="X8" s="24">
        <v>165</v>
      </c>
      <c r="Y8" s="26">
        <v>0</v>
      </c>
      <c r="Z8" s="27">
        <v>15</v>
      </c>
      <c r="AA8" s="29">
        <v>15</v>
      </c>
      <c r="AB8" s="29">
        <v>135</v>
      </c>
      <c r="AC8" s="29">
        <v>140</v>
      </c>
      <c r="AD8" s="29">
        <v>185</v>
      </c>
      <c r="AE8" s="29">
        <v>865</v>
      </c>
      <c r="AF8" s="29">
        <v>115</v>
      </c>
      <c r="AG8" s="29">
        <v>315</v>
      </c>
      <c r="AH8" s="29">
        <v>80</v>
      </c>
      <c r="AI8" s="28">
        <v>185</v>
      </c>
    </row>
    <row r="9" spans="1:35" ht="24.95" customHeight="1" x14ac:dyDescent="0.25">
      <c r="A9" s="9">
        <f t="shared" si="0"/>
        <v>6</v>
      </c>
      <c r="B9" s="10">
        <v>249.04</v>
      </c>
      <c r="C9" s="23">
        <v>3344</v>
      </c>
      <c r="D9" s="24">
        <v>630</v>
      </c>
      <c r="E9" s="24">
        <v>2230</v>
      </c>
      <c r="F9" s="25">
        <v>480</v>
      </c>
      <c r="G9" s="27">
        <v>2705</v>
      </c>
      <c r="H9" s="28">
        <v>775</v>
      </c>
      <c r="I9" s="23">
        <v>1150</v>
      </c>
      <c r="J9" s="24">
        <v>2220</v>
      </c>
      <c r="K9" s="24">
        <v>365</v>
      </c>
      <c r="L9" s="25">
        <v>105</v>
      </c>
      <c r="M9" s="27">
        <v>620</v>
      </c>
      <c r="N9" s="29">
        <v>845</v>
      </c>
      <c r="O9" s="28">
        <v>395</v>
      </c>
      <c r="P9" s="24">
        <v>190</v>
      </c>
      <c r="Q9" s="24">
        <v>110</v>
      </c>
      <c r="R9" s="24">
        <v>275</v>
      </c>
      <c r="S9" s="24">
        <v>160</v>
      </c>
      <c r="T9" s="24">
        <v>165</v>
      </c>
      <c r="U9" s="24">
        <v>740</v>
      </c>
      <c r="V9" s="24">
        <v>65</v>
      </c>
      <c r="W9" s="24">
        <v>250</v>
      </c>
      <c r="X9" s="24">
        <v>35</v>
      </c>
      <c r="Y9" s="26">
        <v>0</v>
      </c>
      <c r="Z9" s="27">
        <v>15</v>
      </c>
      <c r="AA9" s="29">
        <v>15</v>
      </c>
      <c r="AB9" s="29">
        <v>55</v>
      </c>
      <c r="AC9" s="29">
        <v>80</v>
      </c>
      <c r="AD9" s="29">
        <v>300</v>
      </c>
      <c r="AE9" s="29">
        <v>475</v>
      </c>
      <c r="AF9" s="29">
        <v>255</v>
      </c>
      <c r="AG9" s="29">
        <v>160</v>
      </c>
      <c r="AH9" s="29">
        <v>120</v>
      </c>
      <c r="AI9" s="28">
        <v>170</v>
      </c>
    </row>
    <row r="10" spans="1:35" ht="24.95" customHeight="1" x14ac:dyDescent="0.25">
      <c r="A10" s="9">
        <f t="shared" si="0"/>
        <v>7</v>
      </c>
      <c r="B10" s="10">
        <v>249.05</v>
      </c>
      <c r="C10" s="23">
        <v>5476</v>
      </c>
      <c r="D10" s="24">
        <v>1200</v>
      </c>
      <c r="E10" s="24">
        <v>3810</v>
      </c>
      <c r="F10" s="25">
        <v>460</v>
      </c>
      <c r="G10" s="27">
        <v>3745</v>
      </c>
      <c r="H10" s="28">
        <v>1685</v>
      </c>
      <c r="I10" s="23">
        <v>1335</v>
      </c>
      <c r="J10" s="24">
        <v>3910</v>
      </c>
      <c r="K10" s="24">
        <v>1195</v>
      </c>
      <c r="L10" s="25">
        <v>180</v>
      </c>
      <c r="M10" s="27">
        <v>1530</v>
      </c>
      <c r="N10" s="29">
        <v>945</v>
      </c>
      <c r="O10" s="28">
        <v>1220</v>
      </c>
      <c r="P10" s="24">
        <v>115</v>
      </c>
      <c r="Q10" s="24">
        <v>135</v>
      </c>
      <c r="R10" s="24">
        <v>95</v>
      </c>
      <c r="S10" s="24">
        <v>30</v>
      </c>
      <c r="T10" s="24">
        <v>175</v>
      </c>
      <c r="U10" s="24">
        <v>1725</v>
      </c>
      <c r="V10" s="24">
        <v>1095</v>
      </c>
      <c r="W10" s="24">
        <v>150</v>
      </c>
      <c r="X10" s="24">
        <v>70</v>
      </c>
      <c r="Y10" s="26">
        <v>75</v>
      </c>
      <c r="Z10" s="27">
        <v>335</v>
      </c>
      <c r="AA10" s="29">
        <v>715</v>
      </c>
      <c r="AB10" s="29">
        <v>30</v>
      </c>
      <c r="AC10" s="29">
        <v>40</v>
      </c>
      <c r="AD10" s="29">
        <v>1455</v>
      </c>
      <c r="AE10" s="29">
        <v>415</v>
      </c>
      <c r="AF10" s="29">
        <v>90</v>
      </c>
      <c r="AG10" s="29">
        <v>30</v>
      </c>
      <c r="AH10" s="29">
        <v>80</v>
      </c>
      <c r="AI10" s="28">
        <v>345</v>
      </c>
    </row>
    <row r="11" spans="1:35" ht="24.95" customHeight="1" x14ac:dyDescent="0.25">
      <c r="A11" s="9">
        <f t="shared" si="0"/>
        <v>8</v>
      </c>
      <c r="B11" s="10">
        <v>248.05</v>
      </c>
      <c r="C11" s="23">
        <v>4332</v>
      </c>
      <c r="D11" s="24">
        <v>545</v>
      </c>
      <c r="E11" s="24">
        <v>2940</v>
      </c>
      <c r="F11" s="25">
        <v>840</v>
      </c>
      <c r="G11" s="27">
        <v>3345</v>
      </c>
      <c r="H11" s="28">
        <v>735</v>
      </c>
      <c r="I11" s="23">
        <v>1335</v>
      </c>
      <c r="J11" s="24">
        <v>2535</v>
      </c>
      <c r="K11" s="24">
        <v>295</v>
      </c>
      <c r="L11" s="25">
        <v>210</v>
      </c>
      <c r="M11" s="27">
        <v>650</v>
      </c>
      <c r="N11" s="29">
        <v>1075</v>
      </c>
      <c r="O11" s="28">
        <v>230</v>
      </c>
      <c r="P11" s="24">
        <v>370</v>
      </c>
      <c r="Q11" s="24">
        <v>185</v>
      </c>
      <c r="R11" s="24">
        <v>290</v>
      </c>
      <c r="S11" s="24">
        <v>155</v>
      </c>
      <c r="T11" s="24">
        <v>105</v>
      </c>
      <c r="U11" s="24">
        <v>635</v>
      </c>
      <c r="V11" s="24">
        <v>10</v>
      </c>
      <c r="W11" s="24">
        <v>120</v>
      </c>
      <c r="X11" s="24">
        <v>305</v>
      </c>
      <c r="Y11" s="26">
        <v>0</v>
      </c>
      <c r="Z11" s="27">
        <v>10</v>
      </c>
      <c r="AA11" s="29">
        <v>10</v>
      </c>
      <c r="AB11" s="29">
        <v>230</v>
      </c>
      <c r="AC11" s="29">
        <v>70</v>
      </c>
      <c r="AD11" s="29">
        <v>130</v>
      </c>
      <c r="AE11" s="29">
        <v>630</v>
      </c>
      <c r="AF11" s="29">
        <v>175</v>
      </c>
      <c r="AG11" s="29">
        <v>145</v>
      </c>
      <c r="AH11" s="29">
        <v>125</v>
      </c>
      <c r="AI11" s="28">
        <v>180</v>
      </c>
    </row>
    <row r="12" spans="1:35" ht="24.95" customHeight="1" x14ac:dyDescent="0.25">
      <c r="A12" s="9">
        <f t="shared" si="0"/>
        <v>9</v>
      </c>
      <c r="B12" s="10">
        <v>248.02</v>
      </c>
      <c r="C12" s="23">
        <v>5671</v>
      </c>
      <c r="D12" s="24">
        <v>1330</v>
      </c>
      <c r="E12" s="24">
        <v>3765</v>
      </c>
      <c r="F12" s="25">
        <v>575</v>
      </c>
      <c r="G12" s="27">
        <v>4925</v>
      </c>
      <c r="H12" s="28">
        <v>670</v>
      </c>
      <c r="I12" s="23">
        <v>2380</v>
      </c>
      <c r="J12" s="24">
        <v>3130</v>
      </c>
      <c r="K12" s="24">
        <v>435</v>
      </c>
      <c r="L12" s="25">
        <v>85</v>
      </c>
      <c r="M12" s="27">
        <v>580</v>
      </c>
      <c r="N12" s="29">
        <v>1220</v>
      </c>
      <c r="O12" s="28">
        <v>890</v>
      </c>
      <c r="P12" s="24">
        <v>230</v>
      </c>
      <c r="Q12" s="24">
        <v>265</v>
      </c>
      <c r="R12" s="24">
        <v>225</v>
      </c>
      <c r="S12" s="24">
        <v>30</v>
      </c>
      <c r="T12" s="24">
        <v>880</v>
      </c>
      <c r="U12" s="24">
        <v>340</v>
      </c>
      <c r="V12" s="24">
        <v>25</v>
      </c>
      <c r="W12" s="24">
        <v>95</v>
      </c>
      <c r="X12" s="24">
        <v>165</v>
      </c>
      <c r="Y12" s="26">
        <v>10</v>
      </c>
      <c r="Z12" s="27">
        <v>40</v>
      </c>
      <c r="AA12" s="29">
        <v>60</v>
      </c>
      <c r="AB12" s="29">
        <v>105</v>
      </c>
      <c r="AC12" s="29">
        <v>60</v>
      </c>
      <c r="AD12" s="29">
        <v>220</v>
      </c>
      <c r="AE12" s="29">
        <v>120</v>
      </c>
      <c r="AF12" s="29">
        <v>105</v>
      </c>
      <c r="AG12" s="29">
        <v>50</v>
      </c>
      <c r="AH12" s="29">
        <v>170</v>
      </c>
      <c r="AI12" s="28">
        <v>315</v>
      </c>
    </row>
    <row r="13" spans="1:35" ht="24.95" customHeight="1" x14ac:dyDescent="0.25">
      <c r="A13" s="9">
        <f t="shared" si="0"/>
        <v>10</v>
      </c>
      <c r="B13" s="10">
        <v>247.02</v>
      </c>
      <c r="C13" s="23">
        <v>7167</v>
      </c>
      <c r="D13" s="24">
        <v>1110</v>
      </c>
      <c r="E13" s="24">
        <v>4810</v>
      </c>
      <c r="F13" s="25">
        <v>1245</v>
      </c>
      <c r="G13" s="27">
        <v>6160</v>
      </c>
      <c r="H13" s="28">
        <v>1005</v>
      </c>
      <c r="I13" s="23">
        <v>3245</v>
      </c>
      <c r="J13" s="24">
        <v>3830</v>
      </c>
      <c r="K13" s="24">
        <v>480</v>
      </c>
      <c r="L13" s="25">
        <v>90</v>
      </c>
      <c r="M13" s="27">
        <v>1260</v>
      </c>
      <c r="N13" s="29">
        <v>1195</v>
      </c>
      <c r="O13" s="28">
        <v>450</v>
      </c>
      <c r="P13" s="24">
        <v>115</v>
      </c>
      <c r="Q13" s="24">
        <v>180</v>
      </c>
      <c r="R13" s="24">
        <v>830</v>
      </c>
      <c r="S13" s="24">
        <v>295</v>
      </c>
      <c r="T13" s="24">
        <v>170</v>
      </c>
      <c r="U13" s="24">
        <v>1190</v>
      </c>
      <c r="V13" s="24">
        <v>60</v>
      </c>
      <c r="W13" s="24">
        <v>100</v>
      </c>
      <c r="X13" s="24">
        <v>230</v>
      </c>
      <c r="Y13" s="26">
        <v>0</v>
      </c>
      <c r="Z13" s="27">
        <v>65</v>
      </c>
      <c r="AA13" s="29">
        <v>60</v>
      </c>
      <c r="AB13" s="29">
        <v>185</v>
      </c>
      <c r="AC13" s="29">
        <v>50</v>
      </c>
      <c r="AD13" s="29">
        <v>635</v>
      </c>
      <c r="AE13" s="29">
        <v>335</v>
      </c>
      <c r="AF13" s="29">
        <v>140</v>
      </c>
      <c r="AG13" s="29">
        <v>380</v>
      </c>
      <c r="AH13" s="29">
        <v>340</v>
      </c>
      <c r="AI13" s="28">
        <v>325</v>
      </c>
    </row>
    <row r="14" spans="1:35" ht="24.95" customHeight="1" x14ac:dyDescent="0.25">
      <c r="A14" s="9">
        <f t="shared" si="0"/>
        <v>11</v>
      </c>
      <c r="B14" s="10">
        <v>250.04</v>
      </c>
      <c r="C14" s="23">
        <v>6206</v>
      </c>
      <c r="D14" s="24">
        <v>1620</v>
      </c>
      <c r="E14" s="24">
        <v>4180</v>
      </c>
      <c r="F14" s="25">
        <v>415</v>
      </c>
      <c r="G14" s="27">
        <v>4645</v>
      </c>
      <c r="H14" s="28">
        <v>1635</v>
      </c>
      <c r="I14" s="23">
        <v>2090</v>
      </c>
      <c r="J14" s="24">
        <v>3965</v>
      </c>
      <c r="K14" s="24">
        <v>840</v>
      </c>
      <c r="L14" s="25">
        <v>220</v>
      </c>
      <c r="M14" s="27">
        <v>895</v>
      </c>
      <c r="N14" s="29">
        <v>1860</v>
      </c>
      <c r="O14" s="28">
        <v>900</v>
      </c>
      <c r="P14" s="24">
        <v>300</v>
      </c>
      <c r="Q14" s="24">
        <v>510</v>
      </c>
      <c r="R14" s="24">
        <v>135</v>
      </c>
      <c r="S14" s="24">
        <v>30</v>
      </c>
      <c r="T14" s="24">
        <v>695</v>
      </c>
      <c r="U14" s="24">
        <v>555</v>
      </c>
      <c r="V14" s="24">
        <v>105</v>
      </c>
      <c r="W14" s="24">
        <v>155</v>
      </c>
      <c r="X14" s="24">
        <v>70</v>
      </c>
      <c r="Y14" s="26">
        <v>0</v>
      </c>
      <c r="Z14" s="27">
        <v>35</v>
      </c>
      <c r="AA14" s="29">
        <v>55</v>
      </c>
      <c r="AB14" s="29">
        <v>50</v>
      </c>
      <c r="AC14" s="29">
        <v>505</v>
      </c>
      <c r="AD14" s="29">
        <v>145</v>
      </c>
      <c r="AE14" s="29">
        <v>390</v>
      </c>
      <c r="AF14" s="29">
        <v>155</v>
      </c>
      <c r="AG14" s="29">
        <v>50</v>
      </c>
      <c r="AH14" s="29">
        <v>175</v>
      </c>
      <c r="AI14" s="28">
        <v>275</v>
      </c>
    </row>
    <row r="15" spans="1:35" ht="24.95" customHeight="1" x14ac:dyDescent="0.25">
      <c r="A15" s="9">
        <f t="shared" si="0"/>
        <v>12</v>
      </c>
      <c r="B15" s="10">
        <v>250.05</v>
      </c>
      <c r="C15" s="23">
        <v>7607</v>
      </c>
      <c r="D15" s="24">
        <v>1655</v>
      </c>
      <c r="E15" s="24">
        <v>5245</v>
      </c>
      <c r="F15" s="25">
        <v>705</v>
      </c>
      <c r="G15" s="27">
        <v>5195</v>
      </c>
      <c r="H15" s="28">
        <v>2345</v>
      </c>
      <c r="I15" s="23">
        <v>1965</v>
      </c>
      <c r="J15" s="24">
        <v>5360</v>
      </c>
      <c r="K15" s="24">
        <v>1620</v>
      </c>
      <c r="L15" s="25">
        <v>215</v>
      </c>
      <c r="M15" s="27">
        <v>820</v>
      </c>
      <c r="N15" s="29">
        <v>1350</v>
      </c>
      <c r="O15" s="28">
        <v>2825</v>
      </c>
      <c r="P15" s="24">
        <v>270</v>
      </c>
      <c r="Q15" s="24">
        <v>250</v>
      </c>
      <c r="R15" s="24">
        <v>225</v>
      </c>
      <c r="S15" s="24">
        <v>35</v>
      </c>
      <c r="T15" s="24">
        <v>535</v>
      </c>
      <c r="U15" s="24">
        <v>510</v>
      </c>
      <c r="V15" s="24">
        <v>2235</v>
      </c>
      <c r="W15" s="24">
        <v>150</v>
      </c>
      <c r="X15" s="24">
        <v>145</v>
      </c>
      <c r="Y15" s="26">
        <v>145</v>
      </c>
      <c r="Z15" s="27">
        <v>870</v>
      </c>
      <c r="AA15" s="29">
        <v>1335</v>
      </c>
      <c r="AB15" s="29">
        <v>80</v>
      </c>
      <c r="AC15" s="29">
        <v>260</v>
      </c>
      <c r="AD15" s="29">
        <v>150</v>
      </c>
      <c r="AE15" s="29">
        <v>370</v>
      </c>
      <c r="AF15" s="29">
        <v>225</v>
      </c>
      <c r="AG15" s="29">
        <v>30</v>
      </c>
      <c r="AH15" s="29">
        <v>160</v>
      </c>
      <c r="AI15" s="28">
        <v>410</v>
      </c>
    </row>
    <row r="16" spans="1:35" ht="24.95" customHeight="1" x14ac:dyDescent="0.25">
      <c r="A16" s="9">
        <f t="shared" si="0"/>
        <v>13</v>
      </c>
      <c r="B16" s="10">
        <v>250.01</v>
      </c>
      <c r="C16" s="23">
        <v>5432</v>
      </c>
      <c r="D16" s="24">
        <v>925</v>
      </c>
      <c r="E16" s="24">
        <v>3580</v>
      </c>
      <c r="F16" s="25">
        <v>935</v>
      </c>
      <c r="G16" s="27">
        <v>4165</v>
      </c>
      <c r="H16" s="28">
        <v>935</v>
      </c>
      <c r="I16" s="23">
        <v>1950</v>
      </c>
      <c r="J16" s="24">
        <v>3010</v>
      </c>
      <c r="K16" s="24">
        <v>550</v>
      </c>
      <c r="L16" s="25">
        <v>140</v>
      </c>
      <c r="M16" s="27">
        <v>830</v>
      </c>
      <c r="N16" s="29">
        <v>975</v>
      </c>
      <c r="O16" s="28">
        <v>655</v>
      </c>
      <c r="P16" s="24">
        <v>150</v>
      </c>
      <c r="Q16" s="24">
        <v>105</v>
      </c>
      <c r="R16" s="24">
        <v>515</v>
      </c>
      <c r="S16" s="24">
        <v>185</v>
      </c>
      <c r="T16" s="24">
        <v>150</v>
      </c>
      <c r="U16" s="24">
        <v>875</v>
      </c>
      <c r="V16" s="24">
        <v>315</v>
      </c>
      <c r="W16" s="24">
        <v>215</v>
      </c>
      <c r="X16" s="24">
        <v>110</v>
      </c>
      <c r="Y16" s="26">
        <v>30</v>
      </c>
      <c r="Z16" s="27">
        <v>140</v>
      </c>
      <c r="AA16" s="29">
        <v>250</v>
      </c>
      <c r="AB16" s="29">
        <v>75</v>
      </c>
      <c r="AC16" s="29">
        <v>105</v>
      </c>
      <c r="AD16" s="29">
        <v>400</v>
      </c>
      <c r="AE16" s="29">
        <v>490</v>
      </c>
      <c r="AF16" s="29">
        <v>200</v>
      </c>
      <c r="AG16" s="29">
        <v>215</v>
      </c>
      <c r="AH16" s="29">
        <v>250</v>
      </c>
      <c r="AI16" s="28">
        <v>270</v>
      </c>
    </row>
    <row r="17" spans="1:35" ht="24.95" customHeight="1" x14ac:dyDescent="0.25">
      <c r="A17" s="9">
        <f t="shared" si="0"/>
        <v>14</v>
      </c>
      <c r="B17" s="11">
        <v>246</v>
      </c>
      <c r="C17" s="23">
        <v>3595</v>
      </c>
      <c r="D17" s="24">
        <v>500</v>
      </c>
      <c r="E17" s="24">
        <v>2345</v>
      </c>
      <c r="F17" s="25">
        <v>755</v>
      </c>
      <c r="G17" s="27">
        <v>3275</v>
      </c>
      <c r="H17" s="28">
        <v>235</v>
      </c>
      <c r="I17" s="23">
        <v>1920</v>
      </c>
      <c r="J17" s="24">
        <v>1565</v>
      </c>
      <c r="K17" s="24">
        <v>70</v>
      </c>
      <c r="L17" s="25">
        <v>30</v>
      </c>
      <c r="M17" s="27">
        <v>460</v>
      </c>
      <c r="N17" s="29">
        <v>385</v>
      </c>
      <c r="O17" s="28">
        <v>245</v>
      </c>
      <c r="P17" s="24">
        <v>90</v>
      </c>
      <c r="Q17" s="24">
        <v>60</v>
      </c>
      <c r="R17" s="24">
        <v>475</v>
      </c>
      <c r="S17" s="24">
        <v>105</v>
      </c>
      <c r="T17" s="24">
        <v>55</v>
      </c>
      <c r="U17" s="24">
        <v>190</v>
      </c>
      <c r="V17" s="24">
        <v>30</v>
      </c>
      <c r="W17" s="24">
        <v>25</v>
      </c>
      <c r="X17" s="24">
        <v>180</v>
      </c>
      <c r="Y17" s="26">
        <v>0</v>
      </c>
      <c r="Z17" s="27">
        <v>25</v>
      </c>
      <c r="AA17" s="29">
        <v>25</v>
      </c>
      <c r="AB17" s="29">
        <v>90</v>
      </c>
      <c r="AC17" s="29">
        <v>45</v>
      </c>
      <c r="AD17" s="29">
        <v>75</v>
      </c>
      <c r="AE17" s="29">
        <v>75</v>
      </c>
      <c r="AF17" s="29">
        <v>50</v>
      </c>
      <c r="AG17" s="29">
        <v>165</v>
      </c>
      <c r="AH17" s="29">
        <v>235</v>
      </c>
      <c r="AI17" s="28">
        <v>120</v>
      </c>
    </row>
    <row r="18" spans="1:35" ht="24.95" customHeight="1" x14ac:dyDescent="0.25">
      <c r="A18" s="9">
        <f t="shared" si="0"/>
        <v>15</v>
      </c>
      <c r="B18" s="11">
        <v>245</v>
      </c>
      <c r="C18" s="23">
        <v>6934</v>
      </c>
      <c r="D18" s="24">
        <v>1140</v>
      </c>
      <c r="E18" s="24">
        <v>4820</v>
      </c>
      <c r="F18" s="25">
        <v>975</v>
      </c>
      <c r="G18" s="27">
        <v>5905</v>
      </c>
      <c r="H18" s="28">
        <v>945</v>
      </c>
      <c r="I18" s="23">
        <v>3335</v>
      </c>
      <c r="J18" s="24">
        <v>3410</v>
      </c>
      <c r="K18" s="24">
        <v>555</v>
      </c>
      <c r="L18" s="25">
        <v>100</v>
      </c>
      <c r="M18" s="27">
        <v>965</v>
      </c>
      <c r="N18" s="29">
        <v>890</v>
      </c>
      <c r="O18" s="28">
        <v>680</v>
      </c>
      <c r="P18" s="24">
        <v>110</v>
      </c>
      <c r="Q18" s="24">
        <v>310</v>
      </c>
      <c r="R18" s="24">
        <v>870</v>
      </c>
      <c r="S18" s="24">
        <v>175</v>
      </c>
      <c r="T18" s="24">
        <v>325</v>
      </c>
      <c r="U18" s="24">
        <v>190</v>
      </c>
      <c r="V18" s="24">
        <v>40</v>
      </c>
      <c r="W18" s="24">
        <v>205</v>
      </c>
      <c r="X18" s="24">
        <v>270</v>
      </c>
      <c r="Y18" s="26">
        <v>0</v>
      </c>
      <c r="Z18" s="27">
        <v>50</v>
      </c>
      <c r="AA18" s="29">
        <v>65</v>
      </c>
      <c r="AB18" s="29">
        <v>170</v>
      </c>
      <c r="AC18" s="29">
        <v>30</v>
      </c>
      <c r="AD18" s="29">
        <v>25</v>
      </c>
      <c r="AE18" s="29">
        <v>65</v>
      </c>
      <c r="AF18" s="29">
        <v>165</v>
      </c>
      <c r="AG18" s="29">
        <v>230</v>
      </c>
      <c r="AH18" s="29">
        <v>570</v>
      </c>
      <c r="AI18" s="28">
        <v>250</v>
      </c>
    </row>
    <row r="19" spans="1:35" ht="24.95" customHeight="1" x14ac:dyDescent="0.25">
      <c r="A19" s="9">
        <f t="shared" si="0"/>
        <v>16</v>
      </c>
      <c r="B19" s="10">
        <v>250.02</v>
      </c>
      <c r="C19" s="23">
        <v>4928</v>
      </c>
      <c r="D19" s="24">
        <v>805</v>
      </c>
      <c r="E19" s="24">
        <v>3180</v>
      </c>
      <c r="F19" s="25">
        <v>945</v>
      </c>
      <c r="G19" s="27">
        <v>4465</v>
      </c>
      <c r="H19" s="28">
        <v>560</v>
      </c>
      <c r="I19" s="23">
        <v>2520</v>
      </c>
      <c r="J19" s="24">
        <v>2455</v>
      </c>
      <c r="K19" s="24">
        <v>170</v>
      </c>
      <c r="L19" s="25">
        <v>50</v>
      </c>
      <c r="M19" s="27">
        <v>540</v>
      </c>
      <c r="N19" s="29">
        <v>795</v>
      </c>
      <c r="O19" s="28">
        <v>480</v>
      </c>
      <c r="P19" s="24">
        <v>60</v>
      </c>
      <c r="Q19" s="24">
        <v>170</v>
      </c>
      <c r="R19" s="24">
        <v>625</v>
      </c>
      <c r="S19" s="24">
        <v>245</v>
      </c>
      <c r="T19" s="24">
        <v>320</v>
      </c>
      <c r="U19" s="24">
        <v>225</v>
      </c>
      <c r="V19" s="24">
        <v>115</v>
      </c>
      <c r="W19" s="24">
        <v>65</v>
      </c>
      <c r="X19" s="24">
        <v>115</v>
      </c>
      <c r="Y19" s="26">
        <v>25</v>
      </c>
      <c r="Z19" s="27">
        <v>35</v>
      </c>
      <c r="AA19" s="29">
        <v>70</v>
      </c>
      <c r="AB19" s="29">
        <v>80</v>
      </c>
      <c r="AC19" s="29">
        <v>55</v>
      </c>
      <c r="AD19" s="29">
        <v>40</v>
      </c>
      <c r="AE19" s="29">
        <v>170</v>
      </c>
      <c r="AF19" s="29">
        <v>75</v>
      </c>
      <c r="AG19" s="29">
        <v>395</v>
      </c>
      <c r="AH19" s="29">
        <v>340</v>
      </c>
      <c r="AI19" s="28">
        <v>180</v>
      </c>
    </row>
    <row r="20" spans="1:35" ht="24.95" customHeight="1" x14ac:dyDescent="0.25">
      <c r="A20" s="9">
        <f t="shared" si="0"/>
        <v>17</v>
      </c>
      <c r="B20" s="10">
        <v>244.02</v>
      </c>
      <c r="C20" s="23">
        <v>3779</v>
      </c>
      <c r="D20" s="24">
        <v>840</v>
      </c>
      <c r="E20" s="24">
        <v>2495</v>
      </c>
      <c r="F20" s="25">
        <v>440</v>
      </c>
      <c r="G20" s="27">
        <v>3290</v>
      </c>
      <c r="H20" s="28">
        <v>460</v>
      </c>
      <c r="I20" s="23">
        <v>1745</v>
      </c>
      <c r="J20" s="24">
        <v>1940</v>
      </c>
      <c r="K20" s="24">
        <v>290</v>
      </c>
      <c r="L20" s="25">
        <v>60</v>
      </c>
      <c r="M20" s="27">
        <v>380</v>
      </c>
      <c r="N20" s="29">
        <v>710</v>
      </c>
      <c r="O20" s="28">
        <v>420</v>
      </c>
      <c r="P20" s="24">
        <v>60</v>
      </c>
      <c r="Q20" s="24">
        <v>160</v>
      </c>
      <c r="R20" s="24">
        <v>435</v>
      </c>
      <c r="S20" s="24">
        <v>190</v>
      </c>
      <c r="T20" s="24">
        <v>405</v>
      </c>
      <c r="U20" s="24">
        <v>70</v>
      </c>
      <c r="V20" s="24">
        <v>10</v>
      </c>
      <c r="W20" s="24">
        <v>15</v>
      </c>
      <c r="X20" s="24">
        <v>170</v>
      </c>
      <c r="Y20" s="26">
        <v>0</v>
      </c>
      <c r="Z20" s="27">
        <v>30</v>
      </c>
      <c r="AA20" s="29">
        <v>20</v>
      </c>
      <c r="AB20" s="29">
        <v>110</v>
      </c>
      <c r="AC20" s="29">
        <v>10</v>
      </c>
      <c r="AD20" s="29">
        <v>15</v>
      </c>
      <c r="AE20" s="29">
        <v>25</v>
      </c>
      <c r="AF20" s="29">
        <v>60</v>
      </c>
      <c r="AG20" s="29">
        <v>180</v>
      </c>
      <c r="AH20" s="29">
        <v>190</v>
      </c>
      <c r="AI20" s="28">
        <v>165</v>
      </c>
    </row>
    <row r="21" spans="1:35" ht="24.95" customHeight="1" thickBot="1" x14ac:dyDescent="0.3">
      <c r="A21" s="9">
        <f t="shared" si="0"/>
        <v>18</v>
      </c>
      <c r="B21" s="10">
        <v>244.01</v>
      </c>
      <c r="C21" s="23">
        <v>5677</v>
      </c>
      <c r="D21" s="24">
        <v>965</v>
      </c>
      <c r="E21" s="24">
        <v>3875</v>
      </c>
      <c r="F21" s="25">
        <v>835</v>
      </c>
      <c r="G21" s="27">
        <v>5080</v>
      </c>
      <c r="H21" s="28">
        <v>615</v>
      </c>
      <c r="I21" s="23">
        <v>2855</v>
      </c>
      <c r="J21" s="24">
        <v>2785</v>
      </c>
      <c r="K21" s="24">
        <v>240</v>
      </c>
      <c r="L21" s="25">
        <v>60</v>
      </c>
      <c r="M21" s="27">
        <v>645</v>
      </c>
      <c r="N21" s="29">
        <v>775</v>
      </c>
      <c r="O21" s="28">
        <v>680</v>
      </c>
      <c r="P21" s="24">
        <v>85</v>
      </c>
      <c r="Q21" s="24">
        <v>260</v>
      </c>
      <c r="R21" s="24">
        <v>540</v>
      </c>
      <c r="S21" s="24">
        <v>200</v>
      </c>
      <c r="T21" s="24">
        <v>455</v>
      </c>
      <c r="U21" s="24">
        <v>75</v>
      </c>
      <c r="V21" s="24">
        <v>10</v>
      </c>
      <c r="W21" s="24">
        <v>90</v>
      </c>
      <c r="X21" s="24">
        <v>235</v>
      </c>
      <c r="Y21" s="26">
        <v>0</v>
      </c>
      <c r="Z21" s="27">
        <v>45</v>
      </c>
      <c r="AA21" s="29">
        <v>40</v>
      </c>
      <c r="AB21" s="29">
        <v>145</v>
      </c>
      <c r="AC21" s="29">
        <v>40</v>
      </c>
      <c r="AD21" s="29">
        <v>15</v>
      </c>
      <c r="AE21" s="29">
        <v>40</v>
      </c>
      <c r="AF21" s="29">
        <v>85</v>
      </c>
      <c r="AG21" s="29">
        <v>245</v>
      </c>
      <c r="AH21" s="29">
        <v>505</v>
      </c>
      <c r="AI21" s="28">
        <v>230</v>
      </c>
    </row>
    <row r="22" spans="1:35" ht="24.95" customHeight="1" thickBot="1" x14ac:dyDescent="0.3">
      <c r="A22" s="12"/>
      <c r="B22" s="60" t="s">
        <v>60</v>
      </c>
      <c r="C22" s="30">
        <f t="shared" ref="C22:AI22" si="1">SUM(C4:C21)</f>
        <v>96611</v>
      </c>
      <c r="D22" s="31">
        <f t="shared" si="1"/>
        <v>17325</v>
      </c>
      <c r="E22" s="31">
        <f t="shared" si="1"/>
        <v>65880</v>
      </c>
      <c r="F22" s="32">
        <f t="shared" si="1"/>
        <v>13425</v>
      </c>
      <c r="G22" s="33">
        <f t="shared" si="1"/>
        <v>78720</v>
      </c>
      <c r="H22" s="34">
        <f t="shared" si="1"/>
        <v>16935</v>
      </c>
      <c r="I22" s="30">
        <f t="shared" si="1"/>
        <v>37035</v>
      </c>
      <c r="J22" s="31">
        <f t="shared" si="1"/>
        <v>55895</v>
      </c>
      <c r="K22" s="31">
        <f t="shared" si="1"/>
        <v>9035</v>
      </c>
      <c r="L22" s="32">
        <f t="shared" si="1"/>
        <v>2710</v>
      </c>
      <c r="M22" s="33">
        <f t="shared" si="1"/>
        <v>14400</v>
      </c>
      <c r="N22" s="35">
        <f t="shared" si="1"/>
        <v>19610</v>
      </c>
      <c r="O22" s="34">
        <f t="shared" si="1"/>
        <v>11920</v>
      </c>
      <c r="P22" s="31">
        <f t="shared" si="1"/>
        <v>3965</v>
      </c>
      <c r="Q22" s="31">
        <f t="shared" si="1"/>
        <v>4000</v>
      </c>
      <c r="R22" s="31">
        <f t="shared" si="1"/>
        <v>6650</v>
      </c>
      <c r="S22" s="31">
        <f t="shared" si="1"/>
        <v>2350</v>
      </c>
      <c r="T22" s="31">
        <f t="shared" si="1"/>
        <v>5880</v>
      </c>
      <c r="U22" s="31">
        <f t="shared" si="1"/>
        <v>12950</v>
      </c>
      <c r="V22" s="31">
        <f t="shared" si="1"/>
        <v>4200</v>
      </c>
      <c r="W22" s="31">
        <f t="shared" si="1"/>
        <v>2005</v>
      </c>
      <c r="X22" s="31">
        <f t="shared" si="1"/>
        <v>3000</v>
      </c>
      <c r="Y22" s="36">
        <f t="shared" si="1"/>
        <v>295</v>
      </c>
      <c r="Z22" s="33">
        <f t="shared" si="1"/>
        <v>1810</v>
      </c>
      <c r="AA22" s="35">
        <f t="shared" si="1"/>
        <v>2800</v>
      </c>
      <c r="AB22" s="35">
        <f t="shared" si="1"/>
        <v>2055</v>
      </c>
      <c r="AC22" s="35">
        <f t="shared" si="1"/>
        <v>2005</v>
      </c>
      <c r="AD22" s="35">
        <f t="shared" si="1"/>
        <v>4840</v>
      </c>
      <c r="AE22" s="35">
        <f t="shared" si="1"/>
        <v>8425</v>
      </c>
      <c r="AF22" s="35">
        <f t="shared" si="1"/>
        <v>2295</v>
      </c>
      <c r="AG22" s="35">
        <f t="shared" si="1"/>
        <v>2880</v>
      </c>
      <c r="AH22" s="35">
        <f t="shared" si="1"/>
        <v>3935</v>
      </c>
      <c r="AI22" s="34">
        <f t="shared" si="1"/>
        <v>4490</v>
      </c>
    </row>
  </sheetData>
  <mergeCells count="6">
    <mergeCell ref="C2:F2"/>
    <mergeCell ref="M2:O2"/>
    <mergeCell ref="Z2:AI2"/>
    <mergeCell ref="P2:Y2"/>
    <mergeCell ref="G2:H2"/>
    <mergeCell ref="I2:L2"/>
  </mergeCells>
  <pageMargins left="0.7" right="0.7" top="0.5" bottom="0.25" header="0.3" footer="0.3"/>
  <pageSetup paperSize="5" scale="9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81"/>
  <sheetViews>
    <sheetView zoomScale="75" zoomScaleNormal="75" zoomScaleSheetLayoutView="40" workbookViewId="0">
      <selection activeCell="AS14" sqref="AS14"/>
    </sheetView>
  </sheetViews>
  <sheetFormatPr defaultRowHeight="14.25" x14ac:dyDescent="0.25"/>
  <cols>
    <col min="1" max="1" width="3.5703125" style="5" bestFit="1" customWidth="1"/>
    <col min="2" max="2" width="10.7109375" style="5" customWidth="1"/>
    <col min="3" max="13" width="10.7109375" style="6" customWidth="1"/>
    <col min="14" max="14" width="11.140625" style="6" customWidth="1"/>
    <col min="15" max="38" width="10.7109375" style="6" customWidth="1"/>
    <col min="39" max="44" width="9.140625" style="6"/>
    <col min="45" max="45" width="9.140625" style="13" customWidth="1"/>
    <col min="46" max="16384" width="9.140625" style="6"/>
  </cols>
  <sheetData>
    <row r="1" spans="1:45" ht="24.95" customHeight="1" thickBot="1" x14ac:dyDescent="0.3">
      <c r="A1" s="5" t="s">
        <v>62</v>
      </c>
    </row>
    <row r="2" spans="1:45" s="15" customFormat="1" ht="24.95" customHeight="1" thickBot="1" x14ac:dyDescent="0.3">
      <c r="A2" s="14"/>
      <c r="B2" s="57"/>
      <c r="C2" s="119" t="s">
        <v>0</v>
      </c>
      <c r="D2" s="120"/>
      <c r="E2" s="120"/>
      <c r="F2" s="121"/>
      <c r="G2" s="122" t="s">
        <v>1</v>
      </c>
      <c r="H2" s="124"/>
      <c r="I2" s="119" t="s">
        <v>2</v>
      </c>
      <c r="J2" s="120"/>
      <c r="K2" s="120"/>
      <c r="L2" s="121"/>
      <c r="M2" s="122" t="s">
        <v>3</v>
      </c>
      <c r="N2" s="123"/>
      <c r="O2" s="124"/>
      <c r="P2" s="119" t="s">
        <v>59</v>
      </c>
      <c r="Q2" s="120"/>
      <c r="R2" s="120"/>
      <c r="S2" s="120"/>
      <c r="T2" s="120"/>
      <c r="U2" s="120"/>
      <c r="V2" s="120"/>
      <c r="W2" s="120"/>
      <c r="X2" s="120"/>
      <c r="Y2" s="120"/>
      <c r="Z2" s="120"/>
      <c r="AA2" s="121"/>
      <c r="AB2" s="122" t="s">
        <v>4</v>
      </c>
      <c r="AC2" s="123"/>
      <c r="AD2" s="123"/>
      <c r="AE2" s="123"/>
      <c r="AF2" s="123"/>
      <c r="AG2" s="123"/>
      <c r="AH2" s="123"/>
      <c r="AI2" s="123"/>
      <c r="AJ2" s="123"/>
      <c r="AK2" s="123"/>
      <c r="AL2" s="124"/>
      <c r="AS2" s="16"/>
    </row>
    <row r="3" spans="1:45" s="8" customFormat="1" ht="58.5" thickTop="1" thickBot="1" x14ac:dyDescent="0.3">
      <c r="A3" s="45" t="s">
        <v>5</v>
      </c>
      <c r="B3" s="48" t="s">
        <v>6</v>
      </c>
      <c r="C3" s="49" t="s">
        <v>60</v>
      </c>
      <c r="D3" s="50" t="s">
        <v>7</v>
      </c>
      <c r="E3" s="50" t="s">
        <v>8</v>
      </c>
      <c r="F3" s="51" t="s">
        <v>9</v>
      </c>
      <c r="G3" s="52" t="s">
        <v>10</v>
      </c>
      <c r="H3" s="53" t="s">
        <v>11</v>
      </c>
      <c r="I3" s="49" t="s">
        <v>12</v>
      </c>
      <c r="J3" s="50" t="s">
        <v>13</v>
      </c>
      <c r="K3" s="50" t="s">
        <v>14</v>
      </c>
      <c r="L3" s="51" t="s">
        <v>15</v>
      </c>
      <c r="M3" s="52" t="s">
        <v>16</v>
      </c>
      <c r="N3" s="54" t="s">
        <v>17</v>
      </c>
      <c r="O3" s="53" t="s">
        <v>18</v>
      </c>
      <c r="P3" s="49" t="s">
        <v>22</v>
      </c>
      <c r="Q3" s="50" t="s">
        <v>39</v>
      </c>
      <c r="R3" s="50" t="s">
        <v>41</v>
      </c>
      <c r="S3" s="50" t="s">
        <v>42</v>
      </c>
      <c r="T3" s="50" t="s">
        <v>43</v>
      </c>
      <c r="U3" s="50" t="s">
        <v>23</v>
      </c>
      <c r="V3" s="50" t="s">
        <v>44</v>
      </c>
      <c r="W3" s="50" t="s">
        <v>45</v>
      </c>
      <c r="X3" s="50" t="s">
        <v>24</v>
      </c>
      <c r="Y3" s="50" t="s">
        <v>46</v>
      </c>
      <c r="Z3" s="50" t="s">
        <v>27</v>
      </c>
      <c r="AA3" s="51" t="s">
        <v>28</v>
      </c>
      <c r="AB3" s="52" t="s">
        <v>47</v>
      </c>
      <c r="AC3" s="54" t="s">
        <v>31</v>
      </c>
      <c r="AD3" s="54" t="s">
        <v>48</v>
      </c>
      <c r="AE3" s="54" t="s">
        <v>49</v>
      </c>
      <c r="AF3" s="54" t="s">
        <v>50</v>
      </c>
      <c r="AG3" s="54" t="s">
        <v>51</v>
      </c>
      <c r="AH3" s="54" t="s">
        <v>36</v>
      </c>
      <c r="AI3" s="54" t="s">
        <v>52</v>
      </c>
      <c r="AJ3" s="54" t="s">
        <v>37</v>
      </c>
      <c r="AK3" s="54" t="s">
        <v>53</v>
      </c>
      <c r="AL3" s="53" t="s">
        <v>38</v>
      </c>
      <c r="AS3" s="17"/>
    </row>
    <row r="4" spans="1:45" ht="24.95" customHeight="1" x14ac:dyDescent="0.25">
      <c r="A4" s="20">
        <v>1</v>
      </c>
      <c r="B4" s="37">
        <v>236.02</v>
      </c>
      <c r="C4" s="61">
        <v>5946</v>
      </c>
      <c r="D4" s="62">
        <v>765</v>
      </c>
      <c r="E4" s="62">
        <v>3885</v>
      </c>
      <c r="F4" s="63">
        <v>1300</v>
      </c>
      <c r="G4" s="70">
        <v>5530</v>
      </c>
      <c r="H4" s="71">
        <v>375</v>
      </c>
      <c r="I4" s="61">
        <v>2955</v>
      </c>
      <c r="J4" s="62">
        <v>2880</v>
      </c>
      <c r="K4" s="62">
        <v>160</v>
      </c>
      <c r="L4" s="63">
        <v>70</v>
      </c>
      <c r="M4" s="70">
        <v>1140</v>
      </c>
      <c r="N4" s="76">
        <v>470</v>
      </c>
      <c r="O4" s="71">
        <v>310</v>
      </c>
      <c r="P4" s="61">
        <v>210</v>
      </c>
      <c r="Q4" s="62">
        <v>245</v>
      </c>
      <c r="R4" s="62">
        <v>175</v>
      </c>
      <c r="S4" s="62">
        <v>250</v>
      </c>
      <c r="T4" s="62">
        <v>115</v>
      </c>
      <c r="U4" s="62">
        <v>145</v>
      </c>
      <c r="V4" s="62">
        <v>35</v>
      </c>
      <c r="W4" s="62">
        <v>125</v>
      </c>
      <c r="X4" s="62">
        <v>160</v>
      </c>
      <c r="Y4" s="62">
        <v>115</v>
      </c>
      <c r="Z4" s="62">
        <v>60</v>
      </c>
      <c r="AA4" s="63">
        <v>10</v>
      </c>
      <c r="AB4" s="70">
        <v>5</v>
      </c>
      <c r="AC4" s="76">
        <v>50</v>
      </c>
      <c r="AD4" s="76">
        <v>290</v>
      </c>
      <c r="AE4" s="76">
        <v>145</v>
      </c>
      <c r="AF4" s="76">
        <v>245</v>
      </c>
      <c r="AG4" s="76">
        <v>285</v>
      </c>
      <c r="AH4" s="76">
        <v>250</v>
      </c>
      <c r="AI4" s="76">
        <v>120</v>
      </c>
      <c r="AJ4" s="76">
        <v>135</v>
      </c>
      <c r="AK4" s="76">
        <v>140</v>
      </c>
      <c r="AL4" s="71">
        <v>165</v>
      </c>
    </row>
    <row r="5" spans="1:45" ht="24.95" customHeight="1" x14ac:dyDescent="0.25">
      <c r="A5" s="9">
        <f>A4+1</f>
        <v>2</v>
      </c>
      <c r="B5" s="10">
        <v>221.01</v>
      </c>
      <c r="C5" s="64">
        <v>6377</v>
      </c>
      <c r="D5" s="65">
        <v>755</v>
      </c>
      <c r="E5" s="65">
        <v>3775</v>
      </c>
      <c r="F5" s="66">
        <v>1845</v>
      </c>
      <c r="G5" s="72">
        <v>5925</v>
      </c>
      <c r="H5" s="73">
        <v>275</v>
      </c>
      <c r="I5" s="64">
        <v>4000</v>
      </c>
      <c r="J5" s="65">
        <v>2185</v>
      </c>
      <c r="K5" s="65">
        <v>100</v>
      </c>
      <c r="L5" s="66">
        <v>20</v>
      </c>
      <c r="M5" s="72">
        <v>700</v>
      </c>
      <c r="N5" s="77">
        <v>320</v>
      </c>
      <c r="O5" s="73">
        <v>210</v>
      </c>
      <c r="P5" s="64">
        <v>65</v>
      </c>
      <c r="Q5" s="65">
        <v>155</v>
      </c>
      <c r="R5" s="65">
        <v>260</v>
      </c>
      <c r="S5" s="65">
        <v>130</v>
      </c>
      <c r="T5" s="65">
        <v>180</v>
      </c>
      <c r="U5" s="65">
        <v>55</v>
      </c>
      <c r="V5" s="65">
        <v>0</v>
      </c>
      <c r="W5" s="65">
        <v>25</v>
      </c>
      <c r="X5" s="65">
        <v>15</v>
      </c>
      <c r="Y5" s="65">
        <v>115</v>
      </c>
      <c r="Z5" s="65">
        <v>50</v>
      </c>
      <c r="AA5" s="66">
        <v>10</v>
      </c>
      <c r="AB5" s="72">
        <v>0</v>
      </c>
      <c r="AC5" s="77">
        <v>55</v>
      </c>
      <c r="AD5" s="77">
        <v>180</v>
      </c>
      <c r="AE5" s="77">
        <v>65</v>
      </c>
      <c r="AF5" s="77">
        <v>505</v>
      </c>
      <c r="AG5" s="77">
        <v>225</v>
      </c>
      <c r="AH5" s="77">
        <v>115</v>
      </c>
      <c r="AI5" s="77">
        <v>85</v>
      </c>
      <c r="AJ5" s="77">
        <v>85</v>
      </c>
      <c r="AK5" s="77">
        <v>105</v>
      </c>
      <c r="AL5" s="73">
        <v>145</v>
      </c>
    </row>
    <row r="6" spans="1:45" ht="24.95" customHeight="1" x14ac:dyDescent="0.25">
      <c r="A6" s="9">
        <f t="shared" ref="A6:A37" si="0">A5+1</f>
        <v>3</v>
      </c>
      <c r="B6" s="11">
        <v>220</v>
      </c>
      <c r="C6" s="64">
        <v>4177</v>
      </c>
      <c r="D6" s="65">
        <v>585</v>
      </c>
      <c r="E6" s="65">
        <v>2730</v>
      </c>
      <c r="F6" s="66">
        <v>860</v>
      </c>
      <c r="G6" s="72">
        <v>3925</v>
      </c>
      <c r="H6" s="73">
        <v>320</v>
      </c>
      <c r="I6" s="64">
        <v>2505</v>
      </c>
      <c r="J6" s="65">
        <v>1705</v>
      </c>
      <c r="K6" s="65">
        <v>195</v>
      </c>
      <c r="L6" s="66">
        <v>40</v>
      </c>
      <c r="M6" s="72">
        <v>630</v>
      </c>
      <c r="N6" s="77">
        <v>340</v>
      </c>
      <c r="O6" s="73">
        <v>310</v>
      </c>
      <c r="P6" s="64">
        <v>65</v>
      </c>
      <c r="Q6" s="65">
        <v>195</v>
      </c>
      <c r="R6" s="65">
        <v>155</v>
      </c>
      <c r="S6" s="65">
        <v>140</v>
      </c>
      <c r="T6" s="65">
        <v>90</v>
      </c>
      <c r="U6" s="65">
        <v>35</v>
      </c>
      <c r="V6" s="65">
        <v>0</v>
      </c>
      <c r="W6" s="65">
        <v>20</v>
      </c>
      <c r="X6" s="65">
        <v>35</v>
      </c>
      <c r="Y6" s="65">
        <v>55</v>
      </c>
      <c r="Z6" s="65">
        <v>25</v>
      </c>
      <c r="AA6" s="66">
        <v>10</v>
      </c>
      <c r="AB6" s="72">
        <v>0</v>
      </c>
      <c r="AC6" s="77">
        <v>40</v>
      </c>
      <c r="AD6" s="77">
        <v>240</v>
      </c>
      <c r="AE6" s="77">
        <v>250</v>
      </c>
      <c r="AF6" s="77">
        <v>250</v>
      </c>
      <c r="AG6" s="77">
        <v>225</v>
      </c>
      <c r="AH6" s="77">
        <v>90</v>
      </c>
      <c r="AI6" s="77">
        <v>75</v>
      </c>
      <c r="AJ6" s="77">
        <v>80</v>
      </c>
      <c r="AK6" s="77">
        <v>50</v>
      </c>
      <c r="AL6" s="73">
        <v>80</v>
      </c>
    </row>
    <row r="7" spans="1:45" ht="24.95" customHeight="1" x14ac:dyDescent="0.25">
      <c r="A7" s="9">
        <f t="shared" si="0"/>
        <v>4</v>
      </c>
      <c r="B7" s="11">
        <v>213.02</v>
      </c>
      <c r="C7" s="64">
        <v>6045</v>
      </c>
      <c r="D7" s="65">
        <v>530</v>
      </c>
      <c r="E7" s="65">
        <v>4660</v>
      </c>
      <c r="F7" s="66">
        <v>855</v>
      </c>
      <c r="G7" s="72">
        <v>5015</v>
      </c>
      <c r="H7" s="73">
        <v>790</v>
      </c>
      <c r="I7" s="64">
        <v>2780</v>
      </c>
      <c r="J7" s="65">
        <v>2830</v>
      </c>
      <c r="K7" s="65">
        <v>460</v>
      </c>
      <c r="L7" s="66">
        <v>195</v>
      </c>
      <c r="M7" s="72">
        <v>1470</v>
      </c>
      <c r="N7" s="77">
        <v>595</v>
      </c>
      <c r="O7" s="73">
        <v>235</v>
      </c>
      <c r="P7" s="64">
        <v>65</v>
      </c>
      <c r="Q7" s="65">
        <v>130</v>
      </c>
      <c r="R7" s="65">
        <v>35</v>
      </c>
      <c r="S7" s="65">
        <v>85</v>
      </c>
      <c r="T7" s="65">
        <v>75</v>
      </c>
      <c r="U7" s="65">
        <v>130</v>
      </c>
      <c r="V7" s="65">
        <v>0</v>
      </c>
      <c r="W7" s="65">
        <v>135</v>
      </c>
      <c r="X7" s="65">
        <v>335</v>
      </c>
      <c r="Y7" s="65">
        <v>375</v>
      </c>
      <c r="Z7" s="65">
        <v>175</v>
      </c>
      <c r="AA7" s="66">
        <v>30</v>
      </c>
      <c r="AB7" s="72">
        <v>0</v>
      </c>
      <c r="AC7" s="77">
        <v>125</v>
      </c>
      <c r="AD7" s="77">
        <v>140</v>
      </c>
      <c r="AE7" s="77">
        <v>105</v>
      </c>
      <c r="AF7" s="77">
        <v>95</v>
      </c>
      <c r="AG7" s="77">
        <v>95</v>
      </c>
      <c r="AH7" s="77">
        <v>125</v>
      </c>
      <c r="AI7" s="77">
        <v>230</v>
      </c>
      <c r="AJ7" s="77">
        <v>250</v>
      </c>
      <c r="AK7" s="77">
        <v>395</v>
      </c>
      <c r="AL7" s="73">
        <v>245</v>
      </c>
    </row>
    <row r="8" spans="1:45" ht="24.95" customHeight="1" x14ac:dyDescent="0.25">
      <c r="A8" s="9">
        <f t="shared" si="0"/>
        <v>5</v>
      </c>
      <c r="B8" s="11">
        <v>212</v>
      </c>
      <c r="C8" s="64">
        <v>5704</v>
      </c>
      <c r="D8" s="65">
        <v>910</v>
      </c>
      <c r="E8" s="65">
        <v>3915</v>
      </c>
      <c r="F8" s="66">
        <v>880</v>
      </c>
      <c r="G8" s="72">
        <v>5435</v>
      </c>
      <c r="H8" s="73">
        <v>250</v>
      </c>
      <c r="I8" s="64">
        <v>4005</v>
      </c>
      <c r="J8" s="65">
        <v>1655</v>
      </c>
      <c r="K8" s="65">
        <v>70</v>
      </c>
      <c r="L8" s="66">
        <v>30</v>
      </c>
      <c r="M8" s="72">
        <v>395</v>
      </c>
      <c r="N8" s="77">
        <v>350</v>
      </c>
      <c r="O8" s="73">
        <v>235</v>
      </c>
      <c r="P8" s="64">
        <v>150</v>
      </c>
      <c r="Q8" s="65">
        <v>215</v>
      </c>
      <c r="R8" s="65">
        <v>20</v>
      </c>
      <c r="S8" s="65">
        <v>95</v>
      </c>
      <c r="T8" s="65">
        <v>120</v>
      </c>
      <c r="U8" s="65">
        <v>50</v>
      </c>
      <c r="V8" s="65">
        <v>0</v>
      </c>
      <c r="W8" s="65">
        <v>60</v>
      </c>
      <c r="X8" s="65">
        <v>65</v>
      </c>
      <c r="Y8" s="65">
        <v>20</v>
      </c>
      <c r="Z8" s="65">
        <v>170</v>
      </c>
      <c r="AA8" s="66">
        <v>0</v>
      </c>
      <c r="AB8" s="72">
        <v>0</v>
      </c>
      <c r="AC8" s="77">
        <v>95</v>
      </c>
      <c r="AD8" s="77">
        <v>290</v>
      </c>
      <c r="AE8" s="77">
        <v>80</v>
      </c>
      <c r="AF8" s="77">
        <v>50</v>
      </c>
      <c r="AG8" s="77">
        <v>90</v>
      </c>
      <c r="AH8" s="77">
        <v>190</v>
      </c>
      <c r="AI8" s="77">
        <v>135</v>
      </c>
      <c r="AJ8" s="77">
        <v>105</v>
      </c>
      <c r="AK8" s="77">
        <v>10</v>
      </c>
      <c r="AL8" s="73">
        <v>120</v>
      </c>
    </row>
    <row r="9" spans="1:45" ht="24.95" customHeight="1" x14ac:dyDescent="0.25">
      <c r="A9" s="9">
        <f t="shared" si="0"/>
        <v>6</v>
      </c>
      <c r="B9" s="11">
        <v>211</v>
      </c>
      <c r="C9" s="64">
        <v>6350</v>
      </c>
      <c r="D9" s="65">
        <v>850</v>
      </c>
      <c r="E9" s="65">
        <v>4360</v>
      </c>
      <c r="F9" s="66">
        <v>1135</v>
      </c>
      <c r="G9" s="72">
        <v>5990</v>
      </c>
      <c r="H9" s="73">
        <v>350</v>
      </c>
      <c r="I9" s="64">
        <v>3970</v>
      </c>
      <c r="J9" s="65">
        <v>2315</v>
      </c>
      <c r="K9" s="65">
        <v>130</v>
      </c>
      <c r="L9" s="66">
        <v>55</v>
      </c>
      <c r="M9" s="72">
        <v>540</v>
      </c>
      <c r="N9" s="77">
        <v>515</v>
      </c>
      <c r="O9" s="73">
        <v>230</v>
      </c>
      <c r="P9" s="64">
        <v>220</v>
      </c>
      <c r="Q9" s="65">
        <v>270</v>
      </c>
      <c r="R9" s="65">
        <v>15</v>
      </c>
      <c r="S9" s="65">
        <v>150</v>
      </c>
      <c r="T9" s="65">
        <v>80</v>
      </c>
      <c r="U9" s="65">
        <v>50</v>
      </c>
      <c r="V9" s="65">
        <v>10</v>
      </c>
      <c r="W9" s="65">
        <v>50</v>
      </c>
      <c r="X9" s="65">
        <v>165</v>
      </c>
      <c r="Y9" s="65">
        <v>20</v>
      </c>
      <c r="Z9" s="65">
        <v>250</v>
      </c>
      <c r="AA9" s="66">
        <v>0</v>
      </c>
      <c r="AB9" s="72">
        <v>5</v>
      </c>
      <c r="AC9" s="77">
        <v>165</v>
      </c>
      <c r="AD9" s="77">
        <v>390</v>
      </c>
      <c r="AE9" s="77">
        <v>90</v>
      </c>
      <c r="AF9" s="77">
        <v>85</v>
      </c>
      <c r="AG9" s="77">
        <v>160</v>
      </c>
      <c r="AH9" s="77">
        <v>305</v>
      </c>
      <c r="AI9" s="77">
        <v>290</v>
      </c>
      <c r="AJ9" s="77">
        <v>80</v>
      </c>
      <c r="AK9" s="77">
        <v>20</v>
      </c>
      <c r="AL9" s="73">
        <v>190</v>
      </c>
    </row>
    <row r="10" spans="1:45" ht="24.95" customHeight="1" x14ac:dyDescent="0.25">
      <c r="A10" s="9">
        <f t="shared" si="0"/>
        <v>7</v>
      </c>
      <c r="B10" s="11">
        <v>206.01</v>
      </c>
      <c r="C10" s="64">
        <v>4217</v>
      </c>
      <c r="D10" s="65">
        <v>535</v>
      </c>
      <c r="E10" s="65">
        <v>2990</v>
      </c>
      <c r="F10" s="66">
        <v>685</v>
      </c>
      <c r="G10" s="72">
        <v>3770</v>
      </c>
      <c r="H10" s="73">
        <v>370</v>
      </c>
      <c r="I10" s="64">
        <v>2580</v>
      </c>
      <c r="J10" s="65">
        <v>1510</v>
      </c>
      <c r="K10" s="65">
        <v>200</v>
      </c>
      <c r="L10" s="66">
        <v>55</v>
      </c>
      <c r="M10" s="72">
        <v>545</v>
      </c>
      <c r="N10" s="77">
        <v>425</v>
      </c>
      <c r="O10" s="73">
        <v>190</v>
      </c>
      <c r="P10" s="64">
        <v>25</v>
      </c>
      <c r="Q10" s="65">
        <v>235</v>
      </c>
      <c r="R10" s="65">
        <v>10</v>
      </c>
      <c r="S10" s="65">
        <v>165</v>
      </c>
      <c r="T10" s="65">
        <v>100</v>
      </c>
      <c r="U10" s="65">
        <v>50</v>
      </c>
      <c r="V10" s="65">
        <v>0</v>
      </c>
      <c r="W10" s="65">
        <v>35</v>
      </c>
      <c r="X10" s="65">
        <v>15</v>
      </c>
      <c r="Y10" s="65">
        <v>0</v>
      </c>
      <c r="Z10" s="65">
        <v>220</v>
      </c>
      <c r="AA10" s="66">
        <v>0</v>
      </c>
      <c r="AB10" s="72">
        <v>0</v>
      </c>
      <c r="AC10" s="77">
        <v>165</v>
      </c>
      <c r="AD10" s="77">
        <v>300</v>
      </c>
      <c r="AE10" s="77">
        <v>75</v>
      </c>
      <c r="AF10" s="77">
        <v>50</v>
      </c>
      <c r="AG10" s="77">
        <v>120</v>
      </c>
      <c r="AH10" s="77">
        <v>45</v>
      </c>
      <c r="AI10" s="77">
        <v>60</v>
      </c>
      <c r="AJ10" s="77">
        <v>80</v>
      </c>
      <c r="AK10" s="77">
        <v>15</v>
      </c>
      <c r="AL10" s="73">
        <v>105</v>
      </c>
    </row>
    <row r="11" spans="1:45" ht="24.95" customHeight="1" x14ac:dyDescent="0.25">
      <c r="A11" s="9">
        <f t="shared" si="0"/>
        <v>8</v>
      </c>
      <c r="B11" s="11">
        <v>206.02</v>
      </c>
      <c r="C11" s="64">
        <v>5867</v>
      </c>
      <c r="D11" s="65">
        <v>800</v>
      </c>
      <c r="E11" s="65">
        <v>4350</v>
      </c>
      <c r="F11" s="66">
        <v>720</v>
      </c>
      <c r="G11" s="72">
        <v>5430</v>
      </c>
      <c r="H11" s="73">
        <v>490</v>
      </c>
      <c r="I11" s="64">
        <v>3835</v>
      </c>
      <c r="J11" s="65">
        <v>1935</v>
      </c>
      <c r="K11" s="65">
        <v>175</v>
      </c>
      <c r="L11" s="66">
        <v>155</v>
      </c>
      <c r="M11" s="72">
        <v>570</v>
      </c>
      <c r="N11" s="77">
        <v>415</v>
      </c>
      <c r="O11" s="73">
        <v>370</v>
      </c>
      <c r="P11" s="64">
        <v>20</v>
      </c>
      <c r="Q11" s="65">
        <v>285</v>
      </c>
      <c r="R11" s="65">
        <v>60</v>
      </c>
      <c r="S11" s="65">
        <v>90</v>
      </c>
      <c r="T11" s="65">
        <v>160</v>
      </c>
      <c r="U11" s="65">
        <v>55</v>
      </c>
      <c r="V11" s="65">
        <v>10</v>
      </c>
      <c r="W11" s="65">
        <v>40</v>
      </c>
      <c r="X11" s="65">
        <v>65</v>
      </c>
      <c r="Y11" s="65">
        <v>10</v>
      </c>
      <c r="Z11" s="65">
        <v>90</v>
      </c>
      <c r="AA11" s="66">
        <v>10</v>
      </c>
      <c r="AB11" s="72">
        <v>0</v>
      </c>
      <c r="AC11" s="77">
        <v>105</v>
      </c>
      <c r="AD11" s="77">
        <v>295</v>
      </c>
      <c r="AE11" s="77">
        <v>90</v>
      </c>
      <c r="AF11" s="77">
        <v>90</v>
      </c>
      <c r="AG11" s="77">
        <v>115</v>
      </c>
      <c r="AH11" s="77">
        <v>55</v>
      </c>
      <c r="AI11" s="77">
        <v>95</v>
      </c>
      <c r="AJ11" s="77">
        <v>170</v>
      </c>
      <c r="AK11" s="77">
        <v>15</v>
      </c>
      <c r="AL11" s="73">
        <v>120</v>
      </c>
    </row>
    <row r="12" spans="1:45" ht="24.95" customHeight="1" x14ac:dyDescent="0.25">
      <c r="A12" s="9">
        <f t="shared" si="0"/>
        <v>9</v>
      </c>
      <c r="B12" s="11">
        <v>235.01</v>
      </c>
      <c r="C12" s="64">
        <v>2841</v>
      </c>
      <c r="D12" s="65">
        <v>400</v>
      </c>
      <c r="E12" s="65">
        <v>1895</v>
      </c>
      <c r="F12" s="66">
        <v>545</v>
      </c>
      <c r="G12" s="72">
        <v>2700</v>
      </c>
      <c r="H12" s="73">
        <v>135</v>
      </c>
      <c r="I12" s="64">
        <v>1735</v>
      </c>
      <c r="J12" s="65">
        <v>1080</v>
      </c>
      <c r="K12" s="65">
        <v>20</v>
      </c>
      <c r="L12" s="66">
        <v>15</v>
      </c>
      <c r="M12" s="72">
        <v>375</v>
      </c>
      <c r="N12" s="77">
        <v>175</v>
      </c>
      <c r="O12" s="73">
        <v>180</v>
      </c>
      <c r="P12" s="64">
        <v>55</v>
      </c>
      <c r="Q12" s="65">
        <v>105</v>
      </c>
      <c r="R12" s="65">
        <v>20</v>
      </c>
      <c r="S12" s="65">
        <v>50</v>
      </c>
      <c r="T12" s="65">
        <v>60</v>
      </c>
      <c r="U12" s="65">
        <v>10</v>
      </c>
      <c r="V12" s="65">
        <v>0</v>
      </c>
      <c r="W12" s="65">
        <v>55</v>
      </c>
      <c r="X12" s="65">
        <v>40</v>
      </c>
      <c r="Y12" s="65">
        <v>40</v>
      </c>
      <c r="Z12" s="65">
        <v>40</v>
      </c>
      <c r="AA12" s="66">
        <v>0</v>
      </c>
      <c r="AB12" s="72">
        <v>0</v>
      </c>
      <c r="AC12" s="77">
        <v>50</v>
      </c>
      <c r="AD12" s="77">
        <v>115</v>
      </c>
      <c r="AE12" s="77">
        <v>40</v>
      </c>
      <c r="AF12" s="77">
        <v>55</v>
      </c>
      <c r="AG12" s="77">
        <v>65</v>
      </c>
      <c r="AH12" s="77">
        <v>60</v>
      </c>
      <c r="AI12" s="77">
        <v>70</v>
      </c>
      <c r="AJ12" s="77">
        <v>45</v>
      </c>
      <c r="AK12" s="77">
        <v>50</v>
      </c>
      <c r="AL12" s="73">
        <v>55</v>
      </c>
    </row>
    <row r="13" spans="1:45" ht="24.95" customHeight="1" x14ac:dyDescent="0.25">
      <c r="A13" s="9">
        <f t="shared" si="0"/>
        <v>10</v>
      </c>
      <c r="B13" s="11">
        <v>235.02</v>
      </c>
      <c r="C13" s="64">
        <v>5277</v>
      </c>
      <c r="D13" s="65">
        <v>695</v>
      </c>
      <c r="E13" s="65">
        <v>3475</v>
      </c>
      <c r="F13" s="66">
        <v>1105</v>
      </c>
      <c r="G13" s="72">
        <v>5070</v>
      </c>
      <c r="H13" s="73">
        <v>265</v>
      </c>
      <c r="I13" s="64">
        <v>2765</v>
      </c>
      <c r="J13" s="65">
        <v>2535</v>
      </c>
      <c r="K13" s="65">
        <v>80</v>
      </c>
      <c r="L13" s="66">
        <v>35</v>
      </c>
      <c r="M13" s="72">
        <v>910</v>
      </c>
      <c r="N13" s="77">
        <v>390</v>
      </c>
      <c r="O13" s="73">
        <v>410</v>
      </c>
      <c r="P13" s="64">
        <v>110</v>
      </c>
      <c r="Q13" s="65">
        <v>140</v>
      </c>
      <c r="R13" s="65">
        <v>150</v>
      </c>
      <c r="S13" s="65">
        <v>150</v>
      </c>
      <c r="T13" s="65">
        <v>75</v>
      </c>
      <c r="U13" s="65">
        <v>145</v>
      </c>
      <c r="V13" s="65">
        <v>40</v>
      </c>
      <c r="W13" s="65">
        <v>60</v>
      </c>
      <c r="X13" s="65">
        <v>95</v>
      </c>
      <c r="Y13" s="65">
        <v>65</v>
      </c>
      <c r="Z13" s="65">
        <v>105</v>
      </c>
      <c r="AA13" s="66">
        <v>0</v>
      </c>
      <c r="AB13" s="72">
        <v>110</v>
      </c>
      <c r="AC13" s="77">
        <v>80</v>
      </c>
      <c r="AD13" s="77">
        <v>180</v>
      </c>
      <c r="AE13" s="77">
        <v>95</v>
      </c>
      <c r="AF13" s="77">
        <v>215</v>
      </c>
      <c r="AG13" s="77">
        <v>205</v>
      </c>
      <c r="AH13" s="77">
        <v>155</v>
      </c>
      <c r="AI13" s="77">
        <v>200</v>
      </c>
      <c r="AJ13" s="77">
        <v>175</v>
      </c>
      <c r="AK13" s="77">
        <v>105</v>
      </c>
      <c r="AL13" s="73">
        <v>185</v>
      </c>
    </row>
    <row r="14" spans="1:45" ht="24.95" customHeight="1" x14ac:dyDescent="0.25">
      <c r="A14" s="9">
        <f t="shared" si="0"/>
        <v>11</v>
      </c>
      <c r="B14" s="11">
        <v>236.01</v>
      </c>
      <c r="C14" s="64">
        <v>6646</v>
      </c>
      <c r="D14" s="65">
        <v>940</v>
      </c>
      <c r="E14" s="65">
        <v>4340</v>
      </c>
      <c r="F14" s="66">
        <v>1360</v>
      </c>
      <c r="G14" s="72">
        <v>5885</v>
      </c>
      <c r="H14" s="73">
        <v>730</v>
      </c>
      <c r="I14" s="64">
        <v>3150</v>
      </c>
      <c r="J14" s="65">
        <v>3365</v>
      </c>
      <c r="K14" s="65">
        <v>330</v>
      </c>
      <c r="L14" s="66">
        <v>105</v>
      </c>
      <c r="M14" s="72">
        <v>1145</v>
      </c>
      <c r="N14" s="77">
        <v>775</v>
      </c>
      <c r="O14" s="73">
        <v>580</v>
      </c>
      <c r="P14" s="64">
        <v>115</v>
      </c>
      <c r="Q14" s="65">
        <v>180</v>
      </c>
      <c r="R14" s="65">
        <v>175</v>
      </c>
      <c r="S14" s="65">
        <v>205</v>
      </c>
      <c r="T14" s="65">
        <v>120</v>
      </c>
      <c r="U14" s="65">
        <v>160</v>
      </c>
      <c r="V14" s="65">
        <v>60</v>
      </c>
      <c r="W14" s="65">
        <v>60</v>
      </c>
      <c r="X14" s="65">
        <v>180</v>
      </c>
      <c r="Y14" s="65">
        <v>80</v>
      </c>
      <c r="Z14" s="65">
        <v>230</v>
      </c>
      <c r="AA14" s="66">
        <v>10</v>
      </c>
      <c r="AB14" s="72">
        <v>70</v>
      </c>
      <c r="AC14" s="77">
        <v>185</v>
      </c>
      <c r="AD14" s="77">
        <v>245</v>
      </c>
      <c r="AE14" s="77">
        <v>160</v>
      </c>
      <c r="AF14" s="77">
        <v>365</v>
      </c>
      <c r="AG14" s="77">
        <v>205</v>
      </c>
      <c r="AH14" s="77">
        <v>110</v>
      </c>
      <c r="AI14" s="77">
        <v>120</v>
      </c>
      <c r="AJ14" s="77">
        <v>250</v>
      </c>
      <c r="AK14" s="77">
        <v>95</v>
      </c>
      <c r="AL14" s="73">
        <v>210</v>
      </c>
      <c r="AS14" s="13" t="s">
        <v>65</v>
      </c>
    </row>
    <row r="15" spans="1:45" ht="24.95" customHeight="1" x14ac:dyDescent="0.25">
      <c r="A15" s="9">
        <f t="shared" si="0"/>
        <v>12</v>
      </c>
      <c r="B15" s="11">
        <v>221.02</v>
      </c>
      <c r="C15" s="64">
        <v>5202</v>
      </c>
      <c r="D15" s="65">
        <v>755</v>
      </c>
      <c r="E15" s="65">
        <v>3750</v>
      </c>
      <c r="F15" s="66">
        <v>700</v>
      </c>
      <c r="G15" s="72">
        <v>4010</v>
      </c>
      <c r="H15" s="73">
        <v>845</v>
      </c>
      <c r="I15" s="64">
        <v>2265</v>
      </c>
      <c r="J15" s="65">
        <v>2440</v>
      </c>
      <c r="K15" s="65">
        <v>485</v>
      </c>
      <c r="L15" s="66">
        <v>145</v>
      </c>
      <c r="M15" s="72">
        <v>1070</v>
      </c>
      <c r="N15" s="77">
        <v>505</v>
      </c>
      <c r="O15" s="73">
        <v>480</v>
      </c>
      <c r="P15" s="64">
        <v>40</v>
      </c>
      <c r="Q15" s="65">
        <v>150</v>
      </c>
      <c r="R15" s="65">
        <v>75</v>
      </c>
      <c r="S15" s="65">
        <v>170</v>
      </c>
      <c r="T15" s="65">
        <v>55</v>
      </c>
      <c r="U15" s="65">
        <v>65</v>
      </c>
      <c r="V15" s="65">
        <v>10</v>
      </c>
      <c r="W15" s="65">
        <v>90</v>
      </c>
      <c r="X15" s="65">
        <v>95</v>
      </c>
      <c r="Y15" s="65">
        <v>115</v>
      </c>
      <c r="Z15" s="65">
        <v>315</v>
      </c>
      <c r="AA15" s="66">
        <v>0</v>
      </c>
      <c r="AB15" s="72">
        <v>25</v>
      </c>
      <c r="AC15" s="77">
        <v>175</v>
      </c>
      <c r="AD15" s="77">
        <v>170</v>
      </c>
      <c r="AE15" s="77">
        <v>115</v>
      </c>
      <c r="AF15" s="77">
        <v>120</v>
      </c>
      <c r="AG15" s="77">
        <v>165</v>
      </c>
      <c r="AH15" s="77">
        <v>55</v>
      </c>
      <c r="AI15" s="77">
        <v>70</v>
      </c>
      <c r="AJ15" s="77">
        <v>170</v>
      </c>
      <c r="AK15" s="77">
        <v>110</v>
      </c>
      <c r="AL15" s="73">
        <v>195</v>
      </c>
    </row>
    <row r="16" spans="1:45" ht="24.95" customHeight="1" x14ac:dyDescent="0.25">
      <c r="A16" s="9">
        <f t="shared" si="0"/>
        <v>13</v>
      </c>
      <c r="B16" s="11">
        <v>237.01</v>
      </c>
      <c r="C16" s="64">
        <v>6816</v>
      </c>
      <c r="D16" s="65">
        <v>1445</v>
      </c>
      <c r="E16" s="65">
        <v>4285</v>
      </c>
      <c r="F16" s="66">
        <v>1090</v>
      </c>
      <c r="G16" s="72">
        <v>5620</v>
      </c>
      <c r="H16" s="73">
        <v>1195</v>
      </c>
      <c r="I16" s="64">
        <v>2625</v>
      </c>
      <c r="J16" s="65">
        <v>3990</v>
      </c>
      <c r="K16" s="65">
        <v>795</v>
      </c>
      <c r="L16" s="66">
        <v>200</v>
      </c>
      <c r="M16" s="72">
        <v>1250</v>
      </c>
      <c r="N16" s="77">
        <v>1225</v>
      </c>
      <c r="O16" s="73">
        <v>695</v>
      </c>
      <c r="P16" s="64">
        <v>160</v>
      </c>
      <c r="Q16" s="65">
        <v>75</v>
      </c>
      <c r="R16" s="65">
        <v>10</v>
      </c>
      <c r="S16" s="65">
        <v>35</v>
      </c>
      <c r="T16" s="65">
        <v>60</v>
      </c>
      <c r="U16" s="65">
        <v>775</v>
      </c>
      <c r="V16" s="65">
        <v>165</v>
      </c>
      <c r="W16" s="65">
        <v>95</v>
      </c>
      <c r="X16" s="65">
        <v>355</v>
      </c>
      <c r="Y16" s="65">
        <v>65</v>
      </c>
      <c r="Z16" s="65">
        <v>230</v>
      </c>
      <c r="AA16" s="66">
        <v>10</v>
      </c>
      <c r="AB16" s="72">
        <v>265</v>
      </c>
      <c r="AC16" s="77">
        <v>175</v>
      </c>
      <c r="AD16" s="77">
        <v>95</v>
      </c>
      <c r="AE16" s="77">
        <v>25</v>
      </c>
      <c r="AF16" s="77">
        <v>20</v>
      </c>
      <c r="AG16" s="77">
        <v>50</v>
      </c>
      <c r="AH16" s="77">
        <v>230</v>
      </c>
      <c r="AI16" s="77">
        <v>125</v>
      </c>
      <c r="AJ16" s="77">
        <v>305</v>
      </c>
      <c r="AK16" s="77">
        <v>70</v>
      </c>
      <c r="AL16" s="73">
        <v>285</v>
      </c>
    </row>
    <row r="17" spans="1:38" ht="24.95" customHeight="1" x14ac:dyDescent="0.25">
      <c r="A17" s="9">
        <f t="shared" si="0"/>
        <v>14</v>
      </c>
      <c r="B17" s="11">
        <v>234</v>
      </c>
      <c r="C17" s="64">
        <v>4524</v>
      </c>
      <c r="D17" s="65">
        <v>775</v>
      </c>
      <c r="E17" s="65">
        <v>2935</v>
      </c>
      <c r="F17" s="66">
        <v>815</v>
      </c>
      <c r="G17" s="72">
        <v>4215</v>
      </c>
      <c r="H17" s="73">
        <v>230</v>
      </c>
      <c r="I17" s="64">
        <v>2725</v>
      </c>
      <c r="J17" s="65">
        <v>1695</v>
      </c>
      <c r="K17" s="65">
        <v>90</v>
      </c>
      <c r="L17" s="66">
        <v>25</v>
      </c>
      <c r="M17" s="72">
        <v>570</v>
      </c>
      <c r="N17" s="77">
        <v>320</v>
      </c>
      <c r="O17" s="73">
        <v>170</v>
      </c>
      <c r="P17" s="64">
        <v>95</v>
      </c>
      <c r="Q17" s="65">
        <v>105</v>
      </c>
      <c r="R17" s="65">
        <v>50</v>
      </c>
      <c r="S17" s="65">
        <v>110</v>
      </c>
      <c r="T17" s="65">
        <v>110</v>
      </c>
      <c r="U17" s="65">
        <v>105</v>
      </c>
      <c r="V17" s="65">
        <v>60</v>
      </c>
      <c r="W17" s="65">
        <v>65</v>
      </c>
      <c r="X17" s="65">
        <v>70</v>
      </c>
      <c r="Y17" s="65">
        <v>65</v>
      </c>
      <c r="Z17" s="65">
        <v>95</v>
      </c>
      <c r="AA17" s="66">
        <v>10</v>
      </c>
      <c r="AB17" s="72">
        <v>60</v>
      </c>
      <c r="AC17" s="77">
        <v>55</v>
      </c>
      <c r="AD17" s="77">
        <v>145</v>
      </c>
      <c r="AE17" s="77">
        <v>95</v>
      </c>
      <c r="AF17" s="77">
        <v>110</v>
      </c>
      <c r="AG17" s="77">
        <v>260</v>
      </c>
      <c r="AH17" s="77">
        <v>155</v>
      </c>
      <c r="AI17" s="77">
        <v>75</v>
      </c>
      <c r="AJ17" s="77">
        <v>115</v>
      </c>
      <c r="AK17" s="77">
        <v>65</v>
      </c>
      <c r="AL17" s="73">
        <v>130</v>
      </c>
    </row>
    <row r="18" spans="1:38" ht="24.95" customHeight="1" x14ac:dyDescent="0.25">
      <c r="A18" s="9">
        <f t="shared" si="0"/>
        <v>15</v>
      </c>
      <c r="B18" s="11">
        <v>222.02</v>
      </c>
      <c r="C18" s="64">
        <v>5141</v>
      </c>
      <c r="D18" s="65">
        <v>1015</v>
      </c>
      <c r="E18" s="65">
        <v>3230</v>
      </c>
      <c r="F18" s="66">
        <v>890</v>
      </c>
      <c r="G18" s="72">
        <v>4295</v>
      </c>
      <c r="H18" s="73">
        <v>620</v>
      </c>
      <c r="I18" s="64">
        <v>2645</v>
      </c>
      <c r="J18" s="65">
        <v>2160</v>
      </c>
      <c r="K18" s="65">
        <v>320</v>
      </c>
      <c r="L18" s="66">
        <v>105</v>
      </c>
      <c r="M18" s="72">
        <v>665</v>
      </c>
      <c r="N18" s="77">
        <v>570</v>
      </c>
      <c r="O18" s="73">
        <v>370</v>
      </c>
      <c r="P18" s="64">
        <v>70</v>
      </c>
      <c r="Q18" s="65">
        <v>110</v>
      </c>
      <c r="R18" s="65">
        <v>50</v>
      </c>
      <c r="S18" s="65">
        <v>140</v>
      </c>
      <c r="T18" s="65">
        <v>105</v>
      </c>
      <c r="U18" s="65">
        <v>280</v>
      </c>
      <c r="V18" s="65">
        <v>80</v>
      </c>
      <c r="W18" s="65">
        <v>100</v>
      </c>
      <c r="X18" s="65">
        <v>95</v>
      </c>
      <c r="Y18" s="65">
        <v>25</v>
      </c>
      <c r="Z18" s="65">
        <v>190</v>
      </c>
      <c r="AA18" s="66">
        <v>0</v>
      </c>
      <c r="AB18" s="72">
        <v>85</v>
      </c>
      <c r="AC18" s="77">
        <v>120</v>
      </c>
      <c r="AD18" s="77">
        <v>135</v>
      </c>
      <c r="AE18" s="77">
        <v>85</v>
      </c>
      <c r="AF18" s="77">
        <v>105</v>
      </c>
      <c r="AG18" s="77">
        <v>240</v>
      </c>
      <c r="AH18" s="77">
        <v>135</v>
      </c>
      <c r="AI18" s="77">
        <v>100</v>
      </c>
      <c r="AJ18" s="77">
        <v>140</v>
      </c>
      <c r="AK18" s="77">
        <v>35</v>
      </c>
      <c r="AL18" s="73">
        <v>160</v>
      </c>
    </row>
    <row r="19" spans="1:38" ht="24.95" customHeight="1" x14ac:dyDescent="0.25">
      <c r="A19" s="9">
        <f t="shared" si="0"/>
        <v>16</v>
      </c>
      <c r="B19" s="11">
        <v>222.01</v>
      </c>
      <c r="C19" s="64">
        <v>6699</v>
      </c>
      <c r="D19" s="65">
        <v>1045</v>
      </c>
      <c r="E19" s="65">
        <v>4575</v>
      </c>
      <c r="F19" s="66">
        <v>1080</v>
      </c>
      <c r="G19" s="72">
        <v>6015</v>
      </c>
      <c r="H19" s="73">
        <v>680</v>
      </c>
      <c r="I19" s="64">
        <v>3455</v>
      </c>
      <c r="J19" s="65">
        <v>3140</v>
      </c>
      <c r="K19" s="65">
        <v>400</v>
      </c>
      <c r="L19" s="66">
        <v>100</v>
      </c>
      <c r="M19" s="72">
        <v>1160</v>
      </c>
      <c r="N19" s="77">
        <v>725</v>
      </c>
      <c r="O19" s="73">
        <v>490</v>
      </c>
      <c r="P19" s="64">
        <v>70</v>
      </c>
      <c r="Q19" s="65">
        <v>205</v>
      </c>
      <c r="R19" s="65">
        <v>130</v>
      </c>
      <c r="S19" s="65">
        <v>175</v>
      </c>
      <c r="T19" s="65">
        <v>100</v>
      </c>
      <c r="U19" s="65">
        <v>205</v>
      </c>
      <c r="V19" s="65">
        <v>40</v>
      </c>
      <c r="W19" s="65">
        <v>140</v>
      </c>
      <c r="X19" s="65">
        <v>110</v>
      </c>
      <c r="Y19" s="65">
        <v>80</v>
      </c>
      <c r="Z19" s="65">
        <v>275</v>
      </c>
      <c r="AA19" s="66">
        <v>40</v>
      </c>
      <c r="AB19" s="72">
        <v>95</v>
      </c>
      <c r="AC19" s="77">
        <v>210</v>
      </c>
      <c r="AD19" s="77">
        <v>255</v>
      </c>
      <c r="AE19" s="77">
        <v>140</v>
      </c>
      <c r="AF19" s="77">
        <v>320</v>
      </c>
      <c r="AG19" s="77">
        <v>285</v>
      </c>
      <c r="AH19" s="77">
        <v>135</v>
      </c>
      <c r="AI19" s="77">
        <v>145</v>
      </c>
      <c r="AJ19" s="77">
        <v>185</v>
      </c>
      <c r="AK19" s="77">
        <v>95</v>
      </c>
      <c r="AL19" s="73">
        <v>200</v>
      </c>
    </row>
    <row r="20" spans="1:38" ht="24.95" customHeight="1" x14ac:dyDescent="0.25">
      <c r="A20" s="9">
        <f t="shared" si="0"/>
        <v>17</v>
      </c>
      <c r="B20" s="11">
        <v>213.01</v>
      </c>
      <c r="C20" s="64">
        <v>2666</v>
      </c>
      <c r="D20" s="65">
        <v>395</v>
      </c>
      <c r="E20" s="65">
        <v>1740</v>
      </c>
      <c r="F20" s="66">
        <v>530</v>
      </c>
      <c r="G20" s="72">
        <v>2505</v>
      </c>
      <c r="H20" s="73">
        <v>155</v>
      </c>
      <c r="I20" s="64">
        <v>1650</v>
      </c>
      <c r="J20" s="65">
        <v>985</v>
      </c>
      <c r="K20" s="65">
        <v>70</v>
      </c>
      <c r="L20" s="66">
        <v>25</v>
      </c>
      <c r="M20" s="72">
        <v>345</v>
      </c>
      <c r="N20" s="77">
        <v>150</v>
      </c>
      <c r="O20" s="73">
        <v>95</v>
      </c>
      <c r="P20" s="64">
        <v>30</v>
      </c>
      <c r="Q20" s="65">
        <v>140</v>
      </c>
      <c r="R20" s="65">
        <v>40</v>
      </c>
      <c r="S20" s="65">
        <v>130</v>
      </c>
      <c r="T20" s="65">
        <v>15</v>
      </c>
      <c r="U20" s="65">
        <v>40</v>
      </c>
      <c r="V20" s="65">
        <v>0</v>
      </c>
      <c r="W20" s="65">
        <v>50</v>
      </c>
      <c r="X20" s="65">
        <v>40</v>
      </c>
      <c r="Y20" s="65">
        <v>40</v>
      </c>
      <c r="Z20" s="65">
        <v>50</v>
      </c>
      <c r="AA20" s="66">
        <v>0</v>
      </c>
      <c r="AB20" s="72">
        <v>0</v>
      </c>
      <c r="AC20" s="77">
        <v>35</v>
      </c>
      <c r="AD20" s="77">
        <v>120</v>
      </c>
      <c r="AE20" s="77">
        <v>40</v>
      </c>
      <c r="AF20" s="77">
        <v>95</v>
      </c>
      <c r="AG20" s="77">
        <v>175</v>
      </c>
      <c r="AH20" s="77">
        <v>75</v>
      </c>
      <c r="AI20" s="77">
        <v>70</v>
      </c>
      <c r="AJ20" s="77">
        <v>50</v>
      </c>
      <c r="AK20" s="77">
        <v>40</v>
      </c>
      <c r="AL20" s="73">
        <v>80</v>
      </c>
    </row>
    <row r="21" spans="1:38" ht="24.95" customHeight="1" x14ac:dyDescent="0.25">
      <c r="A21" s="9">
        <f t="shared" si="0"/>
        <v>18</v>
      </c>
      <c r="B21" s="11">
        <v>237.02</v>
      </c>
      <c r="C21" s="64">
        <v>2986</v>
      </c>
      <c r="D21" s="65">
        <v>515</v>
      </c>
      <c r="E21" s="65">
        <v>1870</v>
      </c>
      <c r="F21" s="66">
        <v>600</v>
      </c>
      <c r="G21" s="72">
        <v>2805</v>
      </c>
      <c r="H21" s="73">
        <v>230</v>
      </c>
      <c r="I21" s="64">
        <v>1790</v>
      </c>
      <c r="J21" s="65">
        <v>1245</v>
      </c>
      <c r="K21" s="65">
        <v>85</v>
      </c>
      <c r="L21" s="66">
        <v>10</v>
      </c>
      <c r="M21" s="72">
        <v>365</v>
      </c>
      <c r="N21" s="77">
        <v>290</v>
      </c>
      <c r="O21" s="73">
        <v>110</v>
      </c>
      <c r="P21" s="64">
        <v>145</v>
      </c>
      <c r="Q21" s="65">
        <v>65</v>
      </c>
      <c r="R21" s="65">
        <v>0</v>
      </c>
      <c r="S21" s="65">
        <v>15</v>
      </c>
      <c r="T21" s="65">
        <v>30</v>
      </c>
      <c r="U21" s="65">
        <v>45</v>
      </c>
      <c r="V21" s="65">
        <v>0</v>
      </c>
      <c r="W21" s="65">
        <v>55</v>
      </c>
      <c r="X21" s="65">
        <v>155</v>
      </c>
      <c r="Y21" s="65">
        <v>20</v>
      </c>
      <c r="Z21" s="65">
        <v>50</v>
      </c>
      <c r="AA21" s="66">
        <v>0</v>
      </c>
      <c r="AB21" s="72">
        <v>0</v>
      </c>
      <c r="AC21" s="77">
        <v>70</v>
      </c>
      <c r="AD21" s="77">
        <v>70</v>
      </c>
      <c r="AE21" s="77">
        <v>15</v>
      </c>
      <c r="AF21" s="77">
        <v>15</v>
      </c>
      <c r="AG21" s="77">
        <v>60</v>
      </c>
      <c r="AH21" s="77">
        <v>230</v>
      </c>
      <c r="AI21" s="77">
        <v>125</v>
      </c>
      <c r="AJ21" s="77">
        <v>115</v>
      </c>
      <c r="AK21" s="77">
        <v>20</v>
      </c>
      <c r="AL21" s="73">
        <v>95</v>
      </c>
    </row>
    <row r="22" spans="1:38" s="13" customFormat="1" ht="24.95" customHeight="1" x14ac:dyDescent="0.25">
      <c r="A22" s="18">
        <f t="shared" si="0"/>
        <v>19</v>
      </c>
      <c r="B22" s="19">
        <v>237.03</v>
      </c>
      <c r="C22" s="67">
        <v>5638</v>
      </c>
      <c r="D22" s="68">
        <v>695</v>
      </c>
      <c r="E22" s="68">
        <v>3375</v>
      </c>
      <c r="F22" s="69">
        <v>1565</v>
      </c>
      <c r="G22" s="74">
        <v>5005</v>
      </c>
      <c r="H22" s="75">
        <v>575</v>
      </c>
      <c r="I22" s="67">
        <v>2975</v>
      </c>
      <c r="J22" s="68">
        <v>2500</v>
      </c>
      <c r="K22" s="68">
        <v>210</v>
      </c>
      <c r="L22" s="69">
        <v>105</v>
      </c>
      <c r="M22" s="74">
        <v>715</v>
      </c>
      <c r="N22" s="78">
        <v>635</v>
      </c>
      <c r="O22" s="75">
        <v>295</v>
      </c>
      <c r="P22" s="67">
        <v>160</v>
      </c>
      <c r="Q22" s="68">
        <v>95</v>
      </c>
      <c r="R22" s="68">
        <v>15</v>
      </c>
      <c r="S22" s="68">
        <v>40</v>
      </c>
      <c r="T22" s="68">
        <v>125</v>
      </c>
      <c r="U22" s="68">
        <v>155</v>
      </c>
      <c r="V22" s="68">
        <v>10</v>
      </c>
      <c r="W22" s="68">
        <v>15</v>
      </c>
      <c r="X22" s="68">
        <v>145</v>
      </c>
      <c r="Y22" s="68">
        <v>125</v>
      </c>
      <c r="Z22" s="68">
        <v>110</v>
      </c>
      <c r="AA22" s="69">
        <v>0</v>
      </c>
      <c r="AB22" s="74">
        <v>30</v>
      </c>
      <c r="AC22" s="78">
        <v>70</v>
      </c>
      <c r="AD22" s="78">
        <v>130</v>
      </c>
      <c r="AE22" s="78">
        <v>30</v>
      </c>
      <c r="AF22" s="78">
        <v>20</v>
      </c>
      <c r="AG22" s="78">
        <v>85</v>
      </c>
      <c r="AH22" s="78">
        <v>225</v>
      </c>
      <c r="AI22" s="78">
        <v>95</v>
      </c>
      <c r="AJ22" s="78">
        <v>275</v>
      </c>
      <c r="AK22" s="78">
        <v>90</v>
      </c>
      <c r="AL22" s="75">
        <v>200</v>
      </c>
    </row>
    <row r="23" spans="1:38" s="13" customFormat="1" ht="24.95" customHeight="1" x14ac:dyDescent="0.25">
      <c r="A23" s="9">
        <f t="shared" si="0"/>
        <v>20</v>
      </c>
      <c r="B23" s="11">
        <v>233</v>
      </c>
      <c r="C23" s="64">
        <v>5530</v>
      </c>
      <c r="D23" s="65">
        <v>890</v>
      </c>
      <c r="E23" s="65">
        <v>3610</v>
      </c>
      <c r="F23" s="66">
        <v>1025</v>
      </c>
      <c r="G23" s="72">
        <v>5130</v>
      </c>
      <c r="H23" s="73">
        <v>475</v>
      </c>
      <c r="I23" s="64">
        <v>3615</v>
      </c>
      <c r="J23" s="65">
        <v>1915</v>
      </c>
      <c r="K23" s="65">
        <v>205</v>
      </c>
      <c r="L23" s="66">
        <v>80</v>
      </c>
      <c r="M23" s="72">
        <v>750</v>
      </c>
      <c r="N23" s="77">
        <v>375</v>
      </c>
      <c r="O23" s="73">
        <v>230</v>
      </c>
      <c r="P23" s="64">
        <v>55</v>
      </c>
      <c r="Q23" s="65">
        <v>130</v>
      </c>
      <c r="R23" s="65">
        <v>35</v>
      </c>
      <c r="S23" s="65">
        <v>90</v>
      </c>
      <c r="T23" s="65">
        <v>130</v>
      </c>
      <c r="U23" s="65">
        <v>100</v>
      </c>
      <c r="V23" s="65">
        <v>25</v>
      </c>
      <c r="W23" s="65">
        <v>130</v>
      </c>
      <c r="X23" s="65">
        <v>70</v>
      </c>
      <c r="Y23" s="65">
        <v>110</v>
      </c>
      <c r="Z23" s="65">
        <v>45</v>
      </c>
      <c r="AA23" s="66">
        <v>10</v>
      </c>
      <c r="AB23" s="72">
        <v>15</v>
      </c>
      <c r="AC23" s="77">
        <v>35</v>
      </c>
      <c r="AD23" s="77">
        <v>140</v>
      </c>
      <c r="AE23" s="77">
        <v>80</v>
      </c>
      <c r="AF23" s="77">
        <v>115</v>
      </c>
      <c r="AG23" s="77">
        <v>190</v>
      </c>
      <c r="AH23" s="77">
        <v>195</v>
      </c>
      <c r="AI23" s="77">
        <v>100</v>
      </c>
      <c r="AJ23" s="77">
        <v>90</v>
      </c>
      <c r="AK23" s="77">
        <v>135</v>
      </c>
      <c r="AL23" s="73">
        <v>150</v>
      </c>
    </row>
    <row r="24" spans="1:38" ht="24.95" customHeight="1" x14ac:dyDescent="0.25">
      <c r="A24" s="20">
        <f t="shared" si="0"/>
        <v>21</v>
      </c>
      <c r="B24" s="21">
        <v>223.01</v>
      </c>
      <c r="C24" s="61">
        <v>1522</v>
      </c>
      <c r="D24" s="62">
        <v>245</v>
      </c>
      <c r="E24" s="62">
        <v>965</v>
      </c>
      <c r="F24" s="63">
        <v>315</v>
      </c>
      <c r="G24" s="70">
        <v>1415</v>
      </c>
      <c r="H24" s="71">
        <v>90</v>
      </c>
      <c r="I24" s="61">
        <v>955</v>
      </c>
      <c r="J24" s="62">
        <v>545</v>
      </c>
      <c r="K24" s="62">
        <v>50</v>
      </c>
      <c r="L24" s="63">
        <v>10</v>
      </c>
      <c r="M24" s="70">
        <v>185</v>
      </c>
      <c r="N24" s="76">
        <v>70</v>
      </c>
      <c r="O24" s="71">
        <v>60</v>
      </c>
      <c r="P24" s="61">
        <v>45</v>
      </c>
      <c r="Q24" s="62">
        <v>45</v>
      </c>
      <c r="R24" s="62">
        <v>20</v>
      </c>
      <c r="S24" s="62">
        <v>10</v>
      </c>
      <c r="T24" s="62">
        <v>40</v>
      </c>
      <c r="U24" s="62">
        <v>15</v>
      </c>
      <c r="V24" s="62">
        <v>0</v>
      </c>
      <c r="W24" s="62">
        <v>45</v>
      </c>
      <c r="X24" s="62">
        <v>15</v>
      </c>
      <c r="Y24" s="62">
        <v>10</v>
      </c>
      <c r="Z24" s="62">
        <v>10</v>
      </c>
      <c r="AA24" s="63">
        <v>0</v>
      </c>
      <c r="AB24" s="70">
        <v>0</v>
      </c>
      <c r="AC24" s="76">
        <v>5</v>
      </c>
      <c r="AD24" s="76">
        <v>55</v>
      </c>
      <c r="AE24" s="76">
        <v>20</v>
      </c>
      <c r="AF24" s="76">
        <v>40</v>
      </c>
      <c r="AG24" s="76">
        <v>60</v>
      </c>
      <c r="AH24" s="76">
        <v>45</v>
      </c>
      <c r="AI24" s="76">
        <v>25</v>
      </c>
      <c r="AJ24" s="76">
        <v>45</v>
      </c>
      <c r="AK24" s="76">
        <v>20</v>
      </c>
      <c r="AL24" s="71">
        <v>35</v>
      </c>
    </row>
    <row r="25" spans="1:38" ht="24.95" customHeight="1" x14ac:dyDescent="0.25">
      <c r="A25" s="9">
        <f t="shared" si="0"/>
        <v>22</v>
      </c>
      <c r="B25" s="11">
        <v>223.02</v>
      </c>
      <c r="C25" s="64">
        <v>2136</v>
      </c>
      <c r="D25" s="65">
        <v>310</v>
      </c>
      <c r="E25" s="65">
        <v>1440</v>
      </c>
      <c r="F25" s="66">
        <v>385</v>
      </c>
      <c r="G25" s="72">
        <v>2070</v>
      </c>
      <c r="H25" s="73">
        <v>55</v>
      </c>
      <c r="I25" s="64">
        <v>1485</v>
      </c>
      <c r="J25" s="65">
        <v>615</v>
      </c>
      <c r="K25" s="65">
        <v>15</v>
      </c>
      <c r="L25" s="66">
        <v>20</v>
      </c>
      <c r="M25" s="72">
        <v>225</v>
      </c>
      <c r="N25" s="77">
        <v>90</v>
      </c>
      <c r="O25" s="73">
        <v>25</v>
      </c>
      <c r="P25" s="64">
        <v>35</v>
      </c>
      <c r="Q25" s="65">
        <v>50</v>
      </c>
      <c r="R25" s="65">
        <v>15</v>
      </c>
      <c r="S25" s="65">
        <v>40</v>
      </c>
      <c r="T25" s="65">
        <v>55</v>
      </c>
      <c r="U25" s="65">
        <v>40</v>
      </c>
      <c r="V25" s="65">
        <v>0</v>
      </c>
      <c r="W25" s="65">
        <v>35</v>
      </c>
      <c r="X25" s="65">
        <v>20</v>
      </c>
      <c r="Y25" s="65">
        <v>10</v>
      </c>
      <c r="Z25" s="65">
        <v>20</v>
      </c>
      <c r="AA25" s="66">
        <v>0</v>
      </c>
      <c r="AB25" s="72">
        <v>5</v>
      </c>
      <c r="AC25" s="77">
        <v>20</v>
      </c>
      <c r="AD25" s="77">
        <v>80</v>
      </c>
      <c r="AE25" s="77">
        <v>20</v>
      </c>
      <c r="AF25" s="77">
        <v>40</v>
      </c>
      <c r="AG25" s="77">
        <v>70</v>
      </c>
      <c r="AH25" s="77">
        <v>75</v>
      </c>
      <c r="AI25" s="77">
        <v>35</v>
      </c>
      <c r="AJ25" s="77">
        <v>35</v>
      </c>
      <c r="AK25" s="77">
        <v>25</v>
      </c>
      <c r="AL25" s="73">
        <v>45</v>
      </c>
    </row>
    <row r="26" spans="1:38" ht="24.95" customHeight="1" x14ac:dyDescent="0.25">
      <c r="A26" s="9">
        <f t="shared" si="0"/>
        <v>23</v>
      </c>
      <c r="B26" s="11">
        <v>243.02</v>
      </c>
      <c r="C26" s="64">
        <v>3617</v>
      </c>
      <c r="D26" s="65">
        <v>510</v>
      </c>
      <c r="E26" s="65">
        <v>2405</v>
      </c>
      <c r="F26" s="66">
        <v>700</v>
      </c>
      <c r="G26" s="72">
        <v>3155</v>
      </c>
      <c r="H26" s="73">
        <v>540</v>
      </c>
      <c r="I26" s="64">
        <v>1625</v>
      </c>
      <c r="J26" s="65">
        <v>2005</v>
      </c>
      <c r="K26" s="65">
        <v>245</v>
      </c>
      <c r="L26" s="66">
        <v>65</v>
      </c>
      <c r="M26" s="72">
        <v>340</v>
      </c>
      <c r="N26" s="77">
        <v>635</v>
      </c>
      <c r="O26" s="73">
        <v>335</v>
      </c>
      <c r="P26" s="64">
        <v>370</v>
      </c>
      <c r="Q26" s="65">
        <v>50</v>
      </c>
      <c r="R26" s="65">
        <v>0</v>
      </c>
      <c r="S26" s="65">
        <v>10</v>
      </c>
      <c r="T26" s="65">
        <v>25</v>
      </c>
      <c r="U26" s="65">
        <v>255</v>
      </c>
      <c r="V26" s="65">
        <v>50</v>
      </c>
      <c r="W26" s="65">
        <v>45</v>
      </c>
      <c r="X26" s="65">
        <v>90</v>
      </c>
      <c r="Y26" s="65">
        <v>30</v>
      </c>
      <c r="Z26" s="65">
        <v>105</v>
      </c>
      <c r="AA26" s="66">
        <v>20</v>
      </c>
      <c r="AB26" s="72">
        <v>55</v>
      </c>
      <c r="AC26" s="79">
        <v>65</v>
      </c>
      <c r="AD26" s="79">
        <v>50</v>
      </c>
      <c r="AE26" s="79">
        <v>10</v>
      </c>
      <c r="AF26" s="79">
        <v>5</v>
      </c>
      <c r="AG26" s="79">
        <v>20</v>
      </c>
      <c r="AH26" s="79">
        <v>415</v>
      </c>
      <c r="AI26" s="79">
        <v>85</v>
      </c>
      <c r="AJ26" s="79">
        <v>195</v>
      </c>
      <c r="AK26" s="79">
        <v>25</v>
      </c>
      <c r="AL26" s="80">
        <v>155</v>
      </c>
    </row>
    <row r="27" spans="1:38" ht="24.95" customHeight="1" x14ac:dyDescent="0.25">
      <c r="A27" s="9">
        <f t="shared" si="0"/>
        <v>24</v>
      </c>
      <c r="B27" s="11">
        <v>243.01</v>
      </c>
      <c r="C27" s="64">
        <v>6658</v>
      </c>
      <c r="D27" s="65">
        <v>1540</v>
      </c>
      <c r="E27" s="65">
        <v>4065</v>
      </c>
      <c r="F27" s="66">
        <v>1055</v>
      </c>
      <c r="G27" s="72">
        <v>5190</v>
      </c>
      <c r="H27" s="73">
        <v>1380</v>
      </c>
      <c r="I27" s="64">
        <v>2405</v>
      </c>
      <c r="J27" s="65">
        <v>3980</v>
      </c>
      <c r="K27" s="65">
        <v>775</v>
      </c>
      <c r="L27" s="66">
        <v>190</v>
      </c>
      <c r="M27" s="72">
        <v>735</v>
      </c>
      <c r="N27" s="77">
        <v>1120</v>
      </c>
      <c r="O27" s="73">
        <v>1450</v>
      </c>
      <c r="P27" s="64">
        <v>150</v>
      </c>
      <c r="Q27" s="65">
        <v>25</v>
      </c>
      <c r="R27" s="65">
        <v>10</v>
      </c>
      <c r="S27" s="65">
        <v>25</v>
      </c>
      <c r="T27" s="65">
        <v>10</v>
      </c>
      <c r="U27" s="65">
        <v>1510</v>
      </c>
      <c r="V27" s="65">
        <v>1025</v>
      </c>
      <c r="W27" s="65">
        <v>55</v>
      </c>
      <c r="X27" s="65">
        <v>400</v>
      </c>
      <c r="Y27" s="65">
        <v>20</v>
      </c>
      <c r="Z27" s="65">
        <v>115</v>
      </c>
      <c r="AA27" s="66">
        <v>0</v>
      </c>
      <c r="AB27" s="72">
        <v>1480</v>
      </c>
      <c r="AC27" s="79">
        <v>90</v>
      </c>
      <c r="AD27" s="79">
        <v>50</v>
      </c>
      <c r="AE27" s="79">
        <v>35</v>
      </c>
      <c r="AF27" s="79">
        <v>5</v>
      </c>
      <c r="AG27" s="79">
        <v>15</v>
      </c>
      <c r="AH27" s="79">
        <v>150</v>
      </c>
      <c r="AI27" s="79">
        <v>55</v>
      </c>
      <c r="AJ27" s="79">
        <v>100</v>
      </c>
      <c r="AK27" s="79">
        <v>5</v>
      </c>
      <c r="AL27" s="80">
        <v>380</v>
      </c>
    </row>
    <row r="28" spans="1:38" ht="24.95" customHeight="1" x14ac:dyDescent="0.25">
      <c r="A28" s="9">
        <f t="shared" si="0"/>
        <v>25</v>
      </c>
      <c r="B28" s="11">
        <v>238.02</v>
      </c>
      <c r="C28" s="64">
        <v>5244</v>
      </c>
      <c r="D28" s="65">
        <v>950</v>
      </c>
      <c r="E28" s="65">
        <v>3400</v>
      </c>
      <c r="F28" s="66">
        <v>890</v>
      </c>
      <c r="G28" s="72">
        <v>4585</v>
      </c>
      <c r="H28" s="73">
        <v>700</v>
      </c>
      <c r="I28" s="64">
        <v>2625</v>
      </c>
      <c r="J28" s="65">
        <v>2565</v>
      </c>
      <c r="K28" s="65">
        <v>400</v>
      </c>
      <c r="L28" s="66">
        <v>95</v>
      </c>
      <c r="M28" s="72">
        <v>710</v>
      </c>
      <c r="N28" s="77">
        <v>620</v>
      </c>
      <c r="O28" s="73">
        <v>500</v>
      </c>
      <c r="P28" s="64">
        <v>170</v>
      </c>
      <c r="Q28" s="65">
        <v>90</v>
      </c>
      <c r="R28" s="65">
        <v>10</v>
      </c>
      <c r="S28" s="65">
        <v>25</v>
      </c>
      <c r="T28" s="65">
        <v>70</v>
      </c>
      <c r="U28" s="65">
        <v>250</v>
      </c>
      <c r="V28" s="65">
        <v>50</v>
      </c>
      <c r="W28" s="65">
        <v>50</v>
      </c>
      <c r="X28" s="65">
        <v>170</v>
      </c>
      <c r="Y28" s="65">
        <v>55</v>
      </c>
      <c r="Z28" s="65">
        <v>135</v>
      </c>
      <c r="AA28" s="66">
        <v>0</v>
      </c>
      <c r="AB28" s="72">
        <v>35</v>
      </c>
      <c r="AC28" s="79">
        <v>70</v>
      </c>
      <c r="AD28" s="79">
        <v>115</v>
      </c>
      <c r="AE28" s="79">
        <v>40</v>
      </c>
      <c r="AF28" s="79">
        <v>30</v>
      </c>
      <c r="AG28" s="79">
        <v>100</v>
      </c>
      <c r="AH28" s="79">
        <v>280</v>
      </c>
      <c r="AI28" s="79">
        <v>120</v>
      </c>
      <c r="AJ28" s="79">
        <v>350</v>
      </c>
      <c r="AK28" s="79">
        <v>50</v>
      </c>
      <c r="AL28" s="80">
        <v>210</v>
      </c>
    </row>
    <row r="29" spans="1:38" ht="24.95" customHeight="1" x14ac:dyDescent="0.25">
      <c r="A29" s="9">
        <f t="shared" si="0"/>
        <v>26</v>
      </c>
      <c r="B29" s="11">
        <v>238.01</v>
      </c>
      <c r="C29" s="64">
        <v>3350</v>
      </c>
      <c r="D29" s="65">
        <v>440</v>
      </c>
      <c r="E29" s="65">
        <v>2150</v>
      </c>
      <c r="F29" s="66">
        <v>755</v>
      </c>
      <c r="G29" s="72">
        <v>3260</v>
      </c>
      <c r="H29" s="73">
        <v>160</v>
      </c>
      <c r="I29" s="64">
        <v>2310</v>
      </c>
      <c r="J29" s="65">
        <v>1110</v>
      </c>
      <c r="K29" s="65">
        <v>75</v>
      </c>
      <c r="L29" s="66">
        <v>0</v>
      </c>
      <c r="M29" s="72">
        <v>320</v>
      </c>
      <c r="N29" s="77">
        <v>160</v>
      </c>
      <c r="O29" s="73">
        <v>105</v>
      </c>
      <c r="P29" s="64">
        <v>215</v>
      </c>
      <c r="Q29" s="65">
        <v>90</v>
      </c>
      <c r="R29" s="65">
        <v>50</v>
      </c>
      <c r="S29" s="65">
        <v>30</v>
      </c>
      <c r="T29" s="65">
        <v>65</v>
      </c>
      <c r="U29" s="65">
        <v>25</v>
      </c>
      <c r="V29" s="65">
        <v>0</v>
      </c>
      <c r="W29" s="65">
        <v>40</v>
      </c>
      <c r="X29" s="65">
        <v>30</v>
      </c>
      <c r="Y29" s="65">
        <v>50</v>
      </c>
      <c r="Z29" s="65">
        <v>0</v>
      </c>
      <c r="AA29" s="66">
        <v>0</v>
      </c>
      <c r="AB29" s="72">
        <v>0</v>
      </c>
      <c r="AC29" s="79">
        <v>15</v>
      </c>
      <c r="AD29" s="79">
        <v>75</v>
      </c>
      <c r="AE29" s="79">
        <v>20</v>
      </c>
      <c r="AF29" s="79">
        <v>40</v>
      </c>
      <c r="AG29" s="79">
        <v>115</v>
      </c>
      <c r="AH29" s="79">
        <v>375</v>
      </c>
      <c r="AI29" s="79">
        <v>70</v>
      </c>
      <c r="AJ29" s="79">
        <v>70</v>
      </c>
      <c r="AK29" s="79">
        <v>65</v>
      </c>
      <c r="AL29" s="80">
        <v>70</v>
      </c>
    </row>
    <row r="30" spans="1:38" ht="24.95" customHeight="1" x14ac:dyDescent="0.25">
      <c r="A30" s="9">
        <f t="shared" si="0"/>
        <v>27</v>
      </c>
      <c r="B30" s="11">
        <v>232</v>
      </c>
      <c r="C30" s="64">
        <v>3825</v>
      </c>
      <c r="D30" s="65">
        <v>590</v>
      </c>
      <c r="E30" s="65">
        <v>2480</v>
      </c>
      <c r="F30" s="66">
        <v>755</v>
      </c>
      <c r="G30" s="72">
        <v>3640</v>
      </c>
      <c r="H30" s="73">
        <v>105</v>
      </c>
      <c r="I30" s="64">
        <v>2720</v>
      </c>
      <c r="J30" s="65">
        <v>1000</v>
      </c>
      <c r="K30" s="65">
        <v>45</v>
      </c>
      <c r="L30" s="66">
        <v>30</v>
      </c>
      <c r="M30" s="72">
        <v>250</v>
      </c>
      <c r="N30" s="77">
        <v>145</v>
      </c>
      <c r="O30" s="73">
        <v>55</v>
      </c>
      <c r="P30" s="64">
        <v>95</v>
      </c>
      <c r="Q30" s="65">
        <v>90</v>
      </c>
      <c r="R30" s="65">
        <v>35</v>
      </c>
      <c r="S30" s="65">
        <v>25</v>
      </c>
      <c r="T30" s="65">
        <v>105</v>
      </c>
      <c r="U30" s="65">
        <v>50</v>
      </c>
      <c r="V30" s="65">
        <v>0</v>
      </c>
      <c r="W30" s="65">
        <v>100</v>
      </c>
      <c r="X30" s="65">
        <v>40</v>
      </c>
      <c r="Y30" s="65">
        <v>10</v>
      </c>
      <c r="Z30" s="65">
        <v>0</v>
      </c>
      <c r="AA30" s="66">
        <v>10</v>
      </c>
      <c r="AB30" s="72">
        <v>0</v>
      </c>
      <c r="AC30" s="79">
        <v>15</v>
      </c>
      <c r="AD30" s="79">
        <v>80</v>
      </c>
      <c r="AE30" s="79">
        <v>15</v>
      </c>
      <c r="AF30" s="79">
        <v>65</v>
      </c>
      <c r="AG30" s="79">
        <v>105</v>
      </c>
      <c r="AH30" s="79">
        <v>200</v>
      </c>
      <c r="AI30" s="79">
        <v>65</v>
      </c>
      <c r="AJ30" s="79">
        <v>35</v>
      </c>
      <c r="AK30" s="79">
        <v>55</v>
      </c>
      <c r="AL30" s="80">
        <v>70</v>
      </c>
    </row>
    <row r="31" spans="1:38" ht="24.95" customHeight="1" x14ac:dyDescent="0.25">
      <c r="A31" s="9">
        <f t="shared" si="0"/>
        <v>28</v>
      </c>
      <c r="B31" s="11">
        <v>224</v>
      </c>
      <c r="C31" s="64">
        <v>1696</v>
      </c>
      <c r="D31" s="65">
        <v>290</v>
      </c>
      <c r="E31" s="65">
        <v>1160</v>
      </c>
      <c r="F31" s="66">
        <v>245</v>
      </c>
      <c r="G31" s="72">
        <v>1605</v>
      </c>
      <c r="H31" s="73">
        <v>85</v>
      </c>
      <c r="I31" s="64">
        <v>1230</v>
      </c>
      <c r="J31" s="65">
        <v>445</v>
      </c>
      <c r="K31" s="65">
        <v>20</v>
      </c>
      <c r="L31" s="66">
        <v>20</v>
      </c>
      <c r="M31" s="72">
        <v>150</v>
      </c>
      <c r="N31" s="77">
        <v>60</v>
      </c>
      <c r="O31" s="73">
        <v>35</v>
      </c>
      <c r="P31" s="64">
        <v>30</v>
      </c>
      <c r="Q31" s="65">
        <v>30</v>
      </c>
      <c r="R31" s="65">
        <v>0</v>
      </c>
      <c r="S31" s="65">
        <v>10</v>
      </c>
      <c r="T31" s="65">
        <v>30</v>
      </c>
      <c r="U31" s="65">
        <v>0</v>
      </c>
      <c r="V31" s="65">
        <v>0</v>
      </c>
      <c r="W31" s="65">
        <v>20</v>
      </c>
      <c r="X31" s="65">
        <v>60</v>
      </c>
      <c r="Y31" s="65">
        <v>0</v>
      </c>
      <c r="Z31" s="65">
        <v>0</v>
      </c>
      <c r="AA31" s="66">
        <v>0</v>
      </c>
      <c r="AB31" s="72">
        <v>0</v>
      </c>
      <c r="AC31" s="79">
        <v>5</v>
      </c>
      <c r="AD31" s="79">
        <v>50</v>
      </c>
      <c r="AE31" s="79">
        <v>15</v>
      </c>
      <c r="AF31" s="79">
        <v>35</v>
      </c>
      <c r="AG31" s="79">
        <v>50</v>
      </c>
      <c r="AH31" s="79">
        <v>65</v>
      </c>
      <c r="AI31" s="79">
        <v>35</v>
      </c>
      <c r="AJ31" s="79">
        <v>15</v>
      </c>
      <c r="AK31" s="79">
        <v>25</v>
      </c>
      <c r="AL31" s="80">
        <v>30</v>
      </c>
    </row>
    <row r="32" spans="1:38" ht="24.95" customHeight="1" x14ac:dyDescent="0.25">
      <c r="A32" s="9">
        <f t="shared" si="0"/>
        <v>29</v>
      </c>
      <c r="B32" s="11">
        <v>225.01</v>
      </c>
      <c r="C32" s="64">
        <v>4981</v>
      </c>
      <c r="D32" s="65">
        <v>520</v>
      </c>
      <c r="E32" s="65">
        <v>3185</v>
      </c>
      <c r="F32" s="66">
        <v>1270</v>
      </c>
      <c r="G32" s="72">
        <v>4250</v>
      </c>
      <c r="H32" s="73">
        <v>735</v>
      </c>
      <c r="I32" s="64">
        <v>2560</v>
      </c>
      <c r="J32" s="65">
        <v>2280</v>
      </c>
      <c r="K32" s="65">
        <v>335</v>
      </c>
      <c r="L32" s="66">
        <v>140</v>
      </c>
      <c r="M32" s="72">
        <v>825</v>
      </c>
      <c r="N32" s="77">
        <v>465</v>
      </c>
      <c r="O32" s="73">
        <v>285</v>
      </c>
      <c r="P32" s="64">
        <v>45</v>
      </c>
      <c r="Q32" s="65">
        <v>170</v>
      </c>
      <c r="R32" s="65">
        <v>60</v>
      </c>
      <c r="S32" s="65">
        <v>130</v>
      </c>
      <c r="T32" s="65">
        <v>175</v>
      </c>
      <c r="U32" s="65">
        <v>55</v>
      </c>
      <c r="V32" s="65">
        <v>0</v>
      </c>
      <c r="W32" s="65">
        <v>55</v>
      </c>
      <c r="X32" s="65">
        <v>120</v>
      </c>
      <c r="Y32" s="65">
        <v>190</v>
      </c>
      <c r="Z32" s="65">
        <v>200</v>
      </c>
      <c r="AA32" s="66">
        <v>25</v>
      </c>
      <c r="AB32" s="72">
        <v>5</v>
      </c>
      <c r="AC32" s="79">
        <v>95</v>
      </c>
      <c r="AD32" s="79">
        <v>165</v>
      </c>
      <c r="AE32" s="79">
        <v>115</v>
      </c>
      <c r="AF32" s="79">
        <v>100</v>
      </c>
      <c r="AG32" s="79">
        <v>225</v>
      </c>
      <c r="AH32" s="79">
        <v>80</v>
      </c>
      <c r="AI32" s="79">
        <v>60</v>
      </c>
      <c r="AJ32" s="79">
        <v>145</v>
      </c>
      <c r="AK32" s="79">
        <v>250</v>
      </c>
      <c r="AL32" s="80">
        <v>115</v>
      </c>
    </row>
    <row r="33" spans="1:38" ht="24.95" customHeight="1" x14ac:dyDescent="0.25">
      <c r="A33" s="9">
        <f t="shared" si="0"/>
        <v>30</v>
      </c>
      <c r="B33" s="11">
        <v>225.02</v>
      </c>
      <c r="C33" s="64">
        <v>9706</v>
      </c>
      <c r="D33" s="65">
        <v>1145</v>
      </c>
      <c r="E33" s="65">
        <v>7225</v>
      </c>
      <c r="F33" s="66">
        <v>1340</v>
      </c>
      <c r="G33" s="72">
        <v>7580</v>
      </c>
      <c r="H33" s="73">
        <v>1865</v>
      </c>
      <c r="I33" s="64">
        <v>3845</v>
      </c>
      <c r="J33" s="65">
        <v>5100</v>
      </c>
      <c r="K33" s="65">
        <v>1055</v>
      </c>
      <c r="L33" s="66">
        <v>500</v>
      </c>
      <c r="M33" s="72">
        <v>2140</v>
      </c>
      <c r="N33" s="77">
        <v>1240</v>
      </c>
      <c r="O33" s="73">
        <v>1025</v>
      </c>
      <c r="P33" s="64">
        <v>25</v>
      </c>
      <c r="Q33" s="65">
        <v>240</v>
      </c>
      <c r="R33" s="65">
        <v>160</v>
      </c>
      <c r="S33" s="65">
        <v>320</v>
      </c>
      <c r="T33" s="65">
        <v>95</v>
      </c>
      <c r="U33" s="65">
        <v>545</v>
      </c>
      <c r="V33" s="65">
        <v>225</v>
      </c>
      <c r="W33" s="65">
        <v>160</v>
      </c>
      <c r="X33" s="65">
        <v>395</v>
      </c>
      <c r="Y33" s="65">
        <v>430</v>
      </c>
      <c r="Z33" s="65">
        <v>325</v>
      </c>
      <c r="AA33" s="66">
        <v>30</v>
      </c>
      <c r="AB33" s="72">
        <v>330</v>
      </c>
      <c r="AC33" s="79">
        <v>230</v>
      </c>
      <c r="AD33" s="79">
        <v>265</v>
      </c>
      <c r="AE33" s="79">
        <v>405</v>
      </c>
      <c r="AF33" s="79">
        <v>210</v>
      </c>
      <c r="AG33" s="79">
        <v>310</v>
      </c>
      <c r="AH33" s="79">
        <v>60</v>
      </c>
      <c r="AI33" s="79">
        <v>220</v>
      </c>
      <c r="AJ33" s="79">
        <v>370</v>
      </c>
      <c r="AK33" s="79">
        <v>525</v>
      </c>
      <c r="AL33" s="80">
        <v>400</v>
      </c>
    </row>
    <row r="34" spans="1:38" ht="24.95" customHeight="1" x14ac:dyDescent="0.25">
      <c r="A34" s="9">
        <f t="shared" si="0"/>
        <v>31</v>
      </c>
      <c r="B34" s="11">
        <v>214</v>
      </c>
      <c r="C34" s="64">
        <v>5069</v>
      </c>
      <c r="D34" s="65">
        <v>615</v>
      </c>
      <c r="E34" s="65">
        <v>3710</v>
      </c>
      <c r="F34" s="66">
        <v>740</v>
      </c>
      <c r="G34" s="72">
        <v>4775</v>
      </c>
      <c r="H34" s="73">
        <v>335</v>
      </c>
      <c r="I34" s="64">
        <v>3075</v>
      </c>
      <c r="J34" s="65">
        <v>1935</v>
      </c>
      <c r="K34" s="65">
        <v>145</v>
      </c>
      <c r="L34" s="66">
        <v>100</v>
      </c>
      <c r="M34" s="72">
        <v>500</v>
      </c>
      <c r="N34" s="77">
        <v>410</v>
      </c>
      <c r="O34" s="73">
        <v>320</v>
      </c>
      <c r="P34" s="64">
        <v>255</v>
      </c>
      <c r="Q34" s="65">
        <v>180</v>
      </c>
      <c r="R34" s="65">
        <v>45</v>
      </c>
      <c r="S34" s="65">
        <v>75</v>
      </c>
      <c r="T34" s="65">
        <v>65</v>
      </c>
      <c r="U34" s="65">
        <v>40</v>
      </c>
      <c r="V34" s="65">
        <v>0</v>
      </c>
      <c r="W34" s="65">
        <v>70</v>
      </c>
      <c r="X34" s="65">
        <v>120</v>
      </c>
      <c r="Y34" s="65">
        <v>35</v>
      </c>
      <c r="Z34" s="65">
        <v>115</v>
      </c>
      <c r="AA34" s="66">
        <v>10</v>
      </c>
      <c r="AB34" s="72">
        <v>0</v>
      </c>
      <c r="AC34" s="79">
        <v>65</v>
      </c>
      <c r="AD34" s="79">
        <v>190</v>
      </c>
      <c r="AE34" s="79">
        <v>75</v>
      </c>
      <c r="AF34" s="79">
        <v>75</v>
      </c>
      <c r="AG34" s="79">
        <v>135</v>
      </c>
      <c r="AH34" s="79">
        <v>365</v>
      </c>
      <c r="AI34" s="79">
        <v>205</v>
      </c>
      <c r="AJ34" s="79">
        <v>135</v>
      </c>
      <c r="AK34" s="79">
        <v>95</v>
      </c>
      <c r="AL34" s="80">
        <v>155</v>
      </c>
    </row>
    <row r="35" spans="1:38" ht="24.95" customHeight="1" x14ac:dyDescent="0.25">
      <c r="A35" s="9">
        <f t="shared" si="0"/>
        <v>32</v>
      </c>
      <c r="B35" s="11">
        <v>210.01</v>
      </c>
      <c r="C35" s="64">
        <v>3083</v>
      </c>
      <c r="D35" s="65">
        <v>440</v>
      </c>
      <c r="E35" s="65">
        <v>2320</v>
      </c>
      <c r="F35" s="66">
        <v>325</v>
      </c>
      <c r="G35" s="72">
        <v>2390</v>
      </c>
      <c r="H35" s="73">
        <v>280</v>
      </c>
      <c r="I35" s="64">
        <v>1475</v>
      </c>
      <c r="J35" s="65">
        <v>1165</v>
      </c>
      <c r="K35" s="65">
        <v>125</v>
      </c>
      <c r="L35" s="66">
        <v>25</v>
      </c>
      <c r="M35" s="72">
        <v>390</v>
      </c>
      <c r="N35" s="77">
        <v>280</v>
      </c>
      <c r="O35" s="73">
        <v>220</v>
      </c>
      <c r="P35" s="64">
        <v>100</v>
      </c>
      <c r="Q35" s="65">
        <v>145</v>
      </c>
      <c r="R35" s="65">
        <v>35</v>
      </c>
      <c r="S35" s="65">
        <v>35</v>
      </c>
      <c r="T35" s="65">
        <v>35</v>
      </c>
      <c r="U35" s="65">
        <v>45</v>
      </c>
      <c r="V35" s="65">
        <v>0</v>
      </c>
      <c r="W35" s="65">
        <v>110</v>
      </c>
      <c r="X35" s="65">
        <v>180</v>
      </c>
      <c r="Y35" s="65">
        <v>40</v>
      </c>
      <c r="Z35" s="65">
        <v>55</v>
      </c>
      <c r="AA35" s="66">
        <v>0</v>
      </c>
      <c r="AB35" s="72">
        <v>0</v>
      </c>
      <c r="AC35" s="79">
        <v>60</v>
      </c>
      <c r="AD35" s="79">
        <v>100</v>
      </c>
      <c r="AE35" s="79">
        <v>25</v>
      </c>
      <c r="AF35" s="79">
        <v>25</v>
      </c>
      <c r="AG35" s="79">
        <v>45</v>
      </c>
      <c r="AH35" s="79">
        <v>175</v>
      </c>
      <c r="AI35" s="79">
        <v>120</v>
      </c>
      <c r="AJ35" s="79">
        <v>60</v>
      </c>
      <c r="AK35" s="79">
        <v>20</v>
      </c>
      <c r="AL35" s="80">
        <v>100</v>
      </c>
    </row>
    <row r="36" spans="1:38" ht="24.95" customHeight="1" x14ac:dyDescent="0.25">
      <c r="A36" s="9">
        <f t="shared" si="0"/>
        <v>33</v>
      </c>
      <c r="B36" s="11">
        <v>207</v>
      </c>
      <c r="C36" s="64">
        <v>2605</v>
      </c>
      <c r="D36" s="65">
        <v>305</v>
      </c>
      <c r="E36" s="65">
        <v>2035</v>
      </c>
      <c r="F36" s="66">
        <v>265</v>
      </c>
      <c r="G36" s="72">
        <v>2210</v>
      </c>
      <c r="H36" s="73">
        <v>335</v>
      </c>
      <c r="I36" s="64">
        <v>1545</v>
      </c>
      <c r="J36" s="65">
        <v>870</v>
      </c>
      <c r="K36" s="65">
        <v>115</v>
      </c>
      <c r="L36" s="66">
        <v>135</v>
      </c>
      <c r="M36" s="72">
        <v>265</v>
      </c>
      <c r="N36" s="77">
        <v>260</v>
      </c>
      <c r="O36" s="73">
        <v>170</v>
      </c>
      <c r="P36" s="64">
        <v>10</v>
      </c>
      <c r="Q36" s="65">
        <v>110</v>
      </c>
      <c r="R36" s="65">
        <v>0</v>
      </c>
      <c r="S36" s="65">
        <v>20</v>
      </c>
      <c r="T36" s="65">
        <v>50</v>
      </c>
      <c r="U36" s="65">
        <v>40</v>
      </c>
      <c r="V36" s="65">
        <v>0</v>
      </c>
      <c r="W36" s="65">
        <v>55</v>
      </c>
      <c r="X36" s="65">
        <v>20</v>
      </c>
      <c r="Y36" s="65">
        <v>0</v>
      </c>
      <c r="Z36" s="65">
        <v>90</v>
      </c>
      <c r="AA36" s="66">
        <v>0</v>
      </c>
      <c r="AB36" s="72">
        <v>0</v>
      </c>
      <c r="AC36" s="79">
        <v>90</v>
      </c>
      <c r="AD36" s="79">
        <v>150</v>
      </c>
      <c r="AE36" s="79">
        <v>30</v>
      </c>
      <c r="AF36" s="79">
        <v>5</v>
      </c>
      <c r="AG36" s="79">
        <v>25</v>
      </c>
      <c r="AH36" s="79">
        <v>20</v>
      </c>
      <c r="AI36" s="79">
        <v>50</v>
      </c>
      <c r="AJ36" s="79">
        <v>70</v>
      </c>
      <c r="AK36" s="79">
        <v>15</v>
      </c>
      <c r="AL36" s="80">
        <v>65</v>
      </c>
    </row>
    <row r="37" spans="1:38" ht="24.95" customHeight="1" x14ac:dyDescent="0.25">
      <c r="A37" s="9">
        <f t="shared" si="0"/>
        <v>34</v>
      </c>
      <c r="B37" s="11">
        <v>208</v>
      </c>
      <c r="C37" s="64">
        <v>4172</v>
      </c>
      <c r="D37" s="65">
        <v>635</v>
      </c>
      <c r="E37" s="65">
        <v>2990</v>
      </c>
      <c r="F37" s="66">
        <v>545</v>
      </c>
      <c r="G37" s="72">
        <v>3625</v>
      </c>
      <c r="H37" s="73">
        <v>500</v>
      </c>
      <c r="I37" s="64">
        <v>2120</v>
      </c>
      <c r="J37" s="65">
        <v>1895</v>
      </c>
      <c r="K37" s="65">
        <v>230</v>
      </c>
      <c r="L37" s="66">
        <v>110</v>
      </c>
      <c r="M37" s="72">
        <v>460</v>
      </c>
      <c r="N37" s="77">
        <v>610</v>
      </c>
      <c r="O37" s="73">
        <v>535</v>
      </c>
      <c r="P37" s="64">
        <v>15</v>
      </c>
      <c r="Q37" s="65">
        <v>260</v>
      </c>
      <c r="R37" s="65">
        <v>15</v>
      </c>
      <c r="S37" s="65">
        <v>90</v>
      </c>
      <c r="T37" s="65">
        <v>65</v>
      </c>
      <c r="U37" s="65">
        <v>300</v>
      </c>
      <c r="V37" s="65">
        <v>50</v>
      </c>
      <c r="W37" s="65">
        <v>35</v>
      </c>
      <c r="X37" s="65">
        <v>90</v>
      </c>
      <c r="Y37" s="65">
        <v>35</v>
      </c>
      <c r="Z37" s="65">
        <v>140</v>
      </c>
      <c r="AA37" s="66">
        <v>0</v>
      </c>
      <c r="AB37" s="72">
        <v>85</v>
      </c>
      <c r="AC37" s="79">
        <v>150</v>
      </c>
      <c r="AD37" s="79">
        <v>225</v>
      </c>
      <c r="AE37" s="79">
        <v>55</v>
      </c>
      <c r="AF37" s="79">
        <v>20</v>
      </c>
      <c r="AG37" s="79">
        <v>90</v>
      </c>
      <c r="AH37" s="79">
        <v>15</v>
      </c>
      <c r="AI37" s="79">
        <v>70</v>
      </c>
      <c r="AJ37" s="79">
        <v>130</v>
      </c>
      <c r="AK37" s="79">
        <v>50</v>
      </c>
      <c r="AL37" s="80">
        <v>115</v>
      </c>
    </row>
    <row r="38" spans="1:38" ht="24.95" customHeight="1" x14ac:dyDescent="0.25">
      <c r="A38" s="9">
        <f t="shared" ref="A38:A60" si="1">A37+1</f>
        <v>35</v>
      </c>
      <c r="B38" s="11">
        <v>204</v>
      </c>
      <c r="C38" s="64">
        <v>4537</v>
      </c>
      <c r="D38" s="65">
        <v>670</v>
      </c>
      <c r="E38" s="65">
        <v>3145</v>
      </c>
      <c r="F38" s="66">
        <v>715</v>
      </c>
      <c r="G38" s="72">
        <v>4260</v>
      </c>
      <c r="H38" s="73">
        <v>355</v>
      </c>
      <c r="I38" s="64">
        <v>3310</v>
      </c>
      <c r="J38" s="65">
        <v>1205</v>
      </c>
      <c r="K38" s="65">
        <v>155</v>
      </c>
      <c r="L38" s="66">
        <v>100</v>
      </c>
      <c r="M38" s="72">
        <v>355</v>
      </c>
      <c r="N38" s="77">
        <v>260</v>
      </c>
      <c r="O38" s="73">
        <v>155</v>
      </c>
      <c r="P38" s="64">
        <v>25</v>
      </c>
      <c r="Q38" s="65">
        <v>165</v>
      </c>
      <c r="R38" s="65">
        <v>10</v>
      </c>
      <c r="S38" s="65">
        <v>70</v>
      </c>
      <c r="T38" s="65">
        <v>115</v>
      </c>
      <c r="U38" s="65">
        <v>65</v>
      </c>
      <c r="V38" s="65">
        <v>0</v>
      </c>
      <c r="W38" s="65">
        <v>35</v>
      </c>
      <c r="X38" s="65">
        <v>30</v>
      </c>
      <c r="Y38" s="65">
        <v>15</v>
      </c>
      <c r="Z38" s="65">
        <v>90</v>
      </c>
      <c r="AA38" s="66">
        <v>0</v>
      </c>
      <c r="AB38" s="72">
        <v>5</v>
      </c>
      <c r="AC38" s="79">
        <v>90</v>
      </c>
      <c r="AD38" s="79">
        <v>225</v>
      </c>
      <c r="AE38" s="79">
        <v>45</v>
      </c>
      <c r="AF38" s="79">
        <v>25</v>
      </c>
      <c r="AG38" s="79">
        <v>65</v>
      </c>
      <c r="AH38" s="79">
        <v>40</v>
      </c>
      <c r="AI38" s="79">
        <v>45</v>
      </c>
      <c r="AJ38" s="79">
        <v>85</v>
      </c>
      <c r="AK38" s="79">
        <v>15</v>
      </c>
      <c r="AL38" s="80">
        <v>85</v>
      </c>
    </row>
    <row r="39" spans="1:38" ht="24.95" customHeight="1" x14ac:dyDescent="0.25">
      <c r="A39" s="9">
        <f t="shared" si="1"/>
        <v>36</v>
      </c>
      <c r="B39" s="11">
        <v>239</v>
      </c>
      <c r="C39" s="64">
        <v>6481</v>
      </c>
      <c r="D39" s="65">
        <v>1240</v>
      </c>
      <c r="E39" s="65">
        <v>4305</v>
      </c>
      <c r="F39" s="66">
        <v>940</v>
      </c>
      <c r="G39" s="72">
        <v>5675</v>
      </c>
      <c r="H39" s="73">
        <v>760</v>
      </c>
      <c r="I39" s="64">
        <v>3455</v>
      </c>
      <c r="J39" s="65">
        <v>2875</v>
      </c>
      <c r="K39" s="65">
        <v>410</v>
      </c>
      <c r="L39" s="66">
        <v>100</v>
      </c>
      <c r="M39" s="72">
        <v>740</v>
      </c>
      <c r="N39" s="77">
        <v>695</v>
      </c>
      <c r="O39" s="73">
        <v>695</v>
      </c>
      <c r="P39" s="64">
        <v>210</v>
      </c>
      <c r="Q39" s="65">
        <v>175</v>
      </c>
      <c r="R39" s="65">
        <v>0</v>
      </c>
      <c r="S39" s="65">
        <v>80</v>
      </c>
      <c r="T39" s="65">
        <v>80</v>
      </c>
      <c r="U39" s="65">
        <v>560</v>
      </c>
      <c r="V39" s="65">
        <v>140</v>
      </c>
      <c r="W39" s="65">
        <v>35</v>
      </c>
      <c r="X39" s="65">
        <v>110</v>
      </c>
      <c r="Y39" s="65">
        <v>65</v>
      </c>
      <c r="Z39" s="65">
        <v>185</v>
      </c>
      <c r="AA39" s="66">
        <v>15</v>
      </c>
      <c r="AB39" s="72">
        <v>170</v>
      </c>
      <c r="AC39" s="79">
        <v>90</v>
      </c>
      <c r="AD39" s="79">
        <v>195</v>
      </c>
      <c r="AE39" s="79">
        <v>35</v>
      </c>
      <c r="AF39" s="79">
        <v>10</v>
      </c>
      <c r="AG39" s="79">
        <v>110</v>
      </c>
      <c r="AH39" s="79">
        <v>350</v>
      </c>
      <c r="AI39" s="79">
        <v>130</v>
      </c>
      <c r="AJ39" s="79">
        <v>335</v>
      </c>
      <c r="AK39" s="79">
        <v>100</v>
      </c>
      <c r="AL39" s="80">
        <v>240</v>
      </c>
    </row>
    <row r="40" spans="1:38" ht="24.95" customHeight="1" x14ac:dyDescent="0.25">
      <c r="A40" s="9">
        <f t="shared" si="1"/>
        <v>37</v>
      </c>
      <c r="B40" s="11">
        <v>240.01</v>
      </c>
      <c r="C40" s="64">
        <v>3366</v>
      </c>
      <c r="D40" s="65">
        <v>460</v>
      </c>
      <c r="E40" s="65">
        <v>2010</v>
      </c>
      <c r="F40" s="66">
        <v>895</v>
      </c>
      <c r="G40" s="72">
        <v>3160</v>
      </c>
      <c r="H40" s="73">
        <v>130</v>
      </c>
      <c r="I40" s="64">
        <v>2075</v>
      </c>
      <c r="J40" s="65">
        <v>1185</v>
      </c>
      <c r="K40" s="65">
        <v>45</v>
      </c>
      <c r="L40" s="66">
        <v>25</v>
      </c>
      <c r="M40" s="72">
        <v>235</v>
      </c>
      <c r="N40" s="77">
        <v>110</v>
      </c>
      <c r="O40" s="73">
        <v>80</v>
      </c>
      <c r="P40" s="64">
        <v>390</v>
      </c>
      <c r="Q40" s="65">
        <v>85</v>
      </c>
      <c r="R40" s="65">
        <v>0</v>
      </c>
      <c r="S40" s="65">
        <v>110</v>
      </c>
      <c r="T40" s="65">
        <v>40</v>
      </c>
      <c r="U40" s="65">
        <v>20</v>
      </c>
      <c r="V40" s="65">
        <v>0</v>
      </c>
      <c r="W40" s="65">
        <v>30</v>
      </c>
      <c r="X40" s="65">
        <v>20</v>
      </c>
      <c r="Y40" s="65">
        <v>30</v>
      </c>
      <c r="Z40" s="65">
        <v>20</v>
      </c>
      <c r="AA40" s="66">
        <v>0</v>
      </c>
      <c r="AB40" s="72">
        <v>0</v>
      </c>
      <c r="AC40" s="79">
        <v>10</v>
      </c>
      <c r="AD40" s="79">
        <v>110</v>
      </c>
      <c r="AE40" s="79">
        <v>20</v>
      </c>
      <c r="AF40" s="79">
        <v>15</v>
      </c>
      <c r="AG40" s="79">
        <v>180</v>
      </c>
      <c r="AH40" s="79">
        <v>585</v>
      </c>
      <c r="AI40" s="79">
        <v>100</v>
      </c>
      <c r="AJ40" s="79">
        <v>50</v>
      </c>
      <c r="AK40" s="79">
        <v>50</v>
      </c>
      <c r="AL40" s="80">
        <v>115</v>
      </c>
    </row>
    <row r="41" spans="1:38" ht="24.95" customHeight="1" x14ac:dyDescent="0.25">
      <c r="A41" s="9">
        <f t="shared" si="1"/>
        <v>38</v>
      </c>
      <c r="B41" s="11">
        <v>231</v>
      </c>
      <c r="C41" s="64">
        <v>6461</v>
      </c>
      <c r="D41" s="65">
        <v>955</v>
      </c>
      <c r="E41" s="65">
        <v>4320</v>
      </c>
      <c r="F41" s="66">
        <v>1185</v>
      </c>
      <c r="G41" s="72">
        <v>6155</v>
      </c>
      <c r="H41" s="73">
        <v>310</v>
      </c>
      <c r="I41" s="64">
        <v>4605</v>
      </c>
      <c r="J41" s="65">
        <v>1825</v>
      </c>
      <c r="K41" s="65">
        <v>155</v>
      </c>
      <c r="L41" s="66">
        <v>30</v>
      </c>
      <c r="M41" s="72">
        <v>510</v>
      </c>
      <c r="N41" s="77">
        <v>250</v>
      </c>
      <c r="O41" s="73">
        <v>145</v>
      </c>
      <c r="P41" s="64">
        <v>190</v>
      </c>
      <c r="Q41" s="65">
        <v>85</v>
      </c>
      <c r="R41" s="65">
        <v>55</v>
      </c>
      <c r="S41" s="65">
        <v>100</v>
      </c>
      <c r="T41" s="65">
        <v>170</v>
      </c>
      <c r="U41" s="65">
        <v>65</v>
      </c>
      <c r="V41" s="65">
        <v>0</v>
      </c>
      <c r="W41" s="65">
        <v>70</v>
      </c>
      <c r="X41" s="65">
        <v>90</v>
      </c>
      <c r="Y41" s="65">
        <v>85</v>
      </c>
      <c r="Z41" s="65">
        <v>80</v>
      </c>
      <c r="AA41" s="66">
        <v>0</v>
      </c>
      <c r="AB41" s="72">
        <v>0</v>
      </c>
      <c r="AC41" s="79">
        <v>75</v>
      </c>
      <c r="AD41" s="79">
        <v>120</v>
      </c>
      <c r="AE41" s="79">
        <v>75</v>
      </c>
      <c r="AF41" s="79">
        <v>120</v>
      </c>
      <c r="AG41" s="79">
        <v>235</v>
      </c>
      <c r="AH41" s="79">
        <v>335</v>
      </c>
      <c r="AI41" s="79">
        <v>85</v>
      </c>
      <c r="AJ41" s="79">
        <v>125</v>
      </c>
      <c r="AK41" s="79">
        <v>80</v>
      </c>
      <c r="AL41" s="80">
        <v>110</v>
      </c>
    </row>
    <row r="42" spans="1:38" ht="24.95" customHeight="1" x14ac:dyDescent="0.25">
      <c r="A42" s="9">
        <f t="shared" si="1"/>
        <v>39</v>
      </c>
      <c r="B42" s="11">
        <v>226</v>
      </c>
      <c r="C42" s="64">
        <v>3167</v>
      </c>
      <c r="D42" s="65">
        <v>560</v>
      </c>
      <c r="E42" s="65">
        <v>1980</v>
      </c>
      <c r="F42" s="66">
        <v>625</v>
      </c>
      <c r="G42" s="72">
        <v>2945</v>
      </c>
      <c r="H42" s="73">
        <v>80</v>
      </c>
      <c r="I42" s="64">
        <v>2365</v>
      </c>
      <c r="J42" s="65">
        <v>665</v>
      </c>
      <c r="K42" s="65">
        <v>30</v>
      </c>
      <c r="L42" s="66">
        <v>0</v>
      </c>
      <c r="M42" s="72">
        <v>185</v>
      </c>
      <c r="N42" s="77">
        <v>100</v>
      </c>
      <c r="O42" s="73">
        <v>45</v>
      </c>
      <c r="P42" s="64">
        <v>35</v>
      </c>
      <c r="Q42" s="65">
        <v>45</v>
      </c>
      <c r="R42" s="65">
        <v>25</v>
      </c>
      <c r="S42" s="65">
        <v>15</v>
      </c>
      <c r="T42" s="65">
        <v>85</v>
      </c>
      <c r="U42" s="65">
        <v>20</v>
      </c>
      <c r="V42" s="65">
        <v>0</v>
      </c>
      <c r="W42" s="65">
        <v>15</v>
      </c>
      <c r="X42" s="65">
        <v>50</v>
      </c>
      <c r="Y42" s="65">
        <v>25</v>
      </c>
      <c r="Z42" s="65">
        <v>20</v>
      </c>
      <c r="AA42" s="66">
        <v>0</v>
      </c>
      <c r="AB42" s="72">
        <v>0</v>
      </c>
      <c r="AC42" s="79">
        <v>15</v>
      </c>
      <c r="AD42" s="79">
        <v>65</v>
      </c>
      <c r="AE42" s="79">
        <v>25</v>
      </c>
      <c r="AF42" s="79">
        <v>30</v>
      </c>
      <c r="AG42" s="79">
        <v>75</v>
      </c>
      <c r="AH42" s="79">
        <v>90</v>
      </c>
      <c r="AI42" s="79">
        <v>40</v>
      </c>
      <c r="AJ42" s="79">
        <v>35</v>
      </c>
      <c r="AK42" s="79">
        <v>20</v>
      </c>
      <c r="AL42" s="80">
        <v>45</v>
      </c>
    </row>
    <row r="43" spans="1:38" ht="24.95" customHeight="1" x14ac:dyDescent="0.25">
      <c r="A43" s="9">
        <f t="shared" si="1"/>
        <v>40</v>
      </c>
      <c r="B43" s="11">
        <v>241</v>
      </c>
      <c r="C43" s="64">
        <v>3231</v>
      </c>
      <c r="D43" s="65">
        <v>415</v>
      </c>
      <c r="E43" s="65">
        <v>1880</v>
      </c>
      <c r="F43" s="66">
        <v>935</v>
      </c>
      <c r="G43" s="72">
        <v>2650</v>
      </c>
      <c r="H43" s="73">
        <v>145</v>
      </c>
      <c r="I43" s="64">
        <v>1700</v>
      </c>
      <c r="J43" s="65">
        <v>1070</v>
      </c>
      <c r="K43" s="65">
        <v>30</v>
      </c>
      <c r="L43" s="66">
        <v>25</v>
      </c>
      <c r="M43" s="72">
        <v>275</v>
      </c>
      <c r="N43" s="77">
        <v>215</v>
      </c>
      <c r="O43" s="73">
        <v>115</v>
      </c>
      <c r="P43" s="64">
        <v>230</v>
      </c>
      <c r="Q43" s="65">
        <v>90</v>
      </c>
      <c r="R43" s="65">
        <v>35</v>
      </c>
      <c r="S43" s="65">
        <v>60</v>
      </c>
      <c r="T43" s="65">
        <v>40</v>
      </c>
      <c r="U43" s="65">
        <v>20</v>
      </c>
      <c r="V43" s="65">
        <v>0</v>
      </c>
      <c r="W43" s="65">
        <v>0</v>
      </c>
      <c r="X43" s="65">
        <v>25</v>
      </c>
      <c r="Y43" s="65">
        <v>25</v>
      </c>
      <c r="Z43" s="65">
        <v>35</v>
      </c>
      <c r="AA43" s="66">
        <v>0</v>
      </c>
      <c r="AB43" s="72">
        <v>5</v>
      </c>
      <c r="AC43" s="79">
        <v>20</v>
      </c>
      <c r="AD43" s="79">
        <v>70</v>
      </c>
      <c r="AE43" s="79">
        <v>40</v>
      </c>
      <c r="AF43" s="79">
        <v>25</v>
      </c>
      <c r="AG43" s="79">
        <v>90</v>
      </c>
      <c r="AH43" s="79">
        <v>360</v>
      </c>
      <c r="AI43" s="79">
        <v>115</v>
      </c>
      <c r="AJ43" s="79">
        <v>95</v>
      </c>
      <c r="AK43" s="79">
        <v>15</v>
      </c>
      <c r="AL43" s="80">
        <v>85</v>
      </c>
    </row>
    <row r="44" spans="1:38" ht="24.95" customHeight="1" x14ac:dyDescent="0.25">
      <c r="A44" s="9">
        <f t="shared" si="1"/>
        <v>41</v>
      </c>
      <c r="B44" s="11">
        <v>240.02</v>
      </c>
      <c r="C44" s="64">
        <v>6043</v>
      </c>
      <c r="D44" s="65">
        <v>665</v>
      </c>
      <c r="E44" s="65">
        <v>3455</v>
      </c>
      <c r="F44" s="66">
        <v>1920</v>
      </c>
      <c r="G44" s="72">
        <v>5150</v>
      </c>
      <c r="H44" s="73">
        <v>590</v>
      </c>
      <c r="I44" s="64">
        <v>2815</v>
      </c>
      <c r="J44" s="65">
        <v>2850</v>
      </c>
      <c r="K44" s="65">
        <v>285</v>
      </c>
      <c r="L44" s="66">
        <v>75</v>
      </c>
      <c r="M44" s="72">
        <v>825</v>
      </c>
      <c r="N44" s="77">
        <v>520</v>
      </c>
      <c r="O44" s="73">
        <v>435</v>
      </c>
      <c r="P44" s="64">
        <v>400</v>
      </c>
      <c r="Q44" s="65">
        <v>195</v>
      </c>
      <c r="R44" s="65">
        <v>30</v>
      </c>
      <c r="S44" s="65">
        <v>335</v>
      </c>
      <c r="T44" s="65">
        <v>110</v>
      </c>
      <c r="U44" s="65">
        <v>160</v>
      </c>
      <c r="V44" s="65">
        <v>35</v>
      </c>
      <c r="W44" s="65">
        <v>0</v>
      </c>
      <c r="X44" s="65">
        <v>60</v>
      </c>
      <c r="Y44" s="65">
        <v>65</v>
      </c>
      <c r="Z44" s="65">
        <v>55</v>
      </c>
      <c r="AA44" s="66">
        <v>0</v>
      </c>
      <c r="AB44" s="72">
        <v>45</v>
      </c>
      <c r="AC44" s="79">
        <v>60</v>
      </c>
      <c r="AD44" s="79">
        <v>215</v>
      </c>
      <c r="AE44" s="79">
        <v>195</v>
      </c>
      <c r="AF44" s="79">
        <v>55</v>
      </c>
      <c r="AG44" s="79">
        <v>635</v>
      </c>
      <c r="AH44" s="79">
        <v>590</v>
      </c>
      <c r="AI44" s="79">
        <v>290</v>
      </c>
      <c r="AJ44" s="79">
        <v>320</v>
      </c>
      <c r="AK44" s="79">
        <v>75</v>
      </c>
      <c r="AL44" s="80">
        <v>165</v>
      </c>
    </row>
    <row r="45" spans="1:38" ht="24.95" customHeight="1" x14ac:dyDescent="0.25">
      <c r="A45" s="9">
        <f t="shared" si="1"/>
        <v>42</v>
      </c>
      <c r="B45" s="11">
        <v>230.02</v>
      </c>
      <c r="C45" s="64">
        <v>6537</v>
      </c>
      <c r="D45" s="65">
        <v>880</v>
      </c>
      <c r="E45" s="65">
        <v>4205</v>
      </c>
      <c r="F45" s="66">
        <v>1450</v>
      </c>
      <c r="G45" s="72">
        <v>5635</v>
      </c>
      <c r="H45" s="73">
        <v>755</v>
      </c>
      <c r="I45" s="64">
        <v>2930</v>
      </c>
      <c r="J45" s="65">
        <v>3360</v>
      </c>
      <c r="K45" s="65">
        <v>290</v>
      </c>
      <c r="L45" s="66">
        <v>110</v>
      </c>
      <c r="M45" s="72">
        <v>1050</v>
      </c>
      <c r="N45" s="77">
        <v>680</v>
      </c>
      <c r="O45" s="73">
        <v>645</v>
      </c>
      <c r="P45" s="64">
        <v>325</v>
      </c>
      <c r="Q45" s="65">
        <v>290</v>
      </c>
      <c r="R45" s="65">
        <v>95</v>
      </c>
      <c r="S45" s="65">
        <v>300</v>
      </c>
      <c r="T45" s="65">
        <v>80</v>
      </c>
      <c r="U45" s="65">
        <v>205</v>
      </c>
      <c r="V45" s="65">
        <v>60</v>
      </c>
      <c r="W45" s="65">
        <v>30</v>
      </c>
      <c r="X45" s="65">
        <v>30</v>
      </c>
      <c r="Y45" s="65">
        <v>50</v>
      </c>
      <c r="Z45" s="65">
        <v>70</v>
      </c>
      <c r="AA45" s="66">
        <v>10</v>
      </c>
      <c r="AB45" s="72">
        <v>55</v>
      </c>
      <c r="AC45" s="79">
        <v>55</v>
      </c>
      <c r="AD45" s="79">
        <v>315</v>
      </c>
      <c r="AE45" s="79">
        <v>205</v>
      </c>
      <c r="AF45" s="79">
        <v>125</v>
      </c>
      <c r="AG45" s="79">
        <v>415</v>
      </c>
      <c r="AH45" s="79">
        <v>405</v>
      </c>
      <c r="AI45" s="79">
        <v>325</v>
      </c>
      <c r="AJ45" s="79">
        <v>525</v>
      </c>
      <c r="AK45" s="79">
        <v>70</v>
      </c>
      <c r="AL45" s="80">
        <v>200</v>
      </c>
    </row>
    <row r="46" spans="1:38" ht="24.95" customHeight="1" x14ac:dyDescent="0.25">
      <c r="A46" s="9">
        <f t="shared" si="1"/>
        <v>43</v>
      </c>
      <c r="B46" s="11">
        <v>242</v>
      </c>
      <c r="C46" s="64">
        <v>1674</v>
      </c>
      <c r="D46" s="65">
        <v>370</v>
      </c>
      <c r="E46" s="65">
        <v>1110</v>
      </c>
      <c r="F46" s="66">
        <v>190</v>
      </c>
      <c r="G46" s="72">
        <v>1465</v>
      </c>
      <c r="H46" s="73">
        <v>115</v>
      </c>
      <c r="I46" s="64">
        <v>845</v>
      </c>
      <c r="J46" s="65">
        <v>725</v>
      </c>
      <c r="K46" s="65">
        <v>30</v>
      </c>
      <c r="L46" s="66">
        <v>10</v>
      </c>
      <c r="M46" s="72">
        <v>130</v>
      </c>
      <c r="N46" s="77">
        <v>205</v>
      </c>
      <c r="O46" s="73">
        <v>195</v>
      </c>
      <c r="P46" s="64">
        <v>75</v>
      </c>
      <c r="Q46" s="65">
        <v>25</v>
      </c>
      <c r="R46" s="65">
        <v>10</v>
      </c>
      <c r="S46" s="65">
        <v>30</v>
      </c>
      <c r="T46" s="65">
        <v>10</v>
      </c>
      <c r="U46" s="65">
        <v>250</v>
      </c>
      <c r="V46" s="65">
        <v>100</v>
      </c>
      <c r="W46" s="65">
        <v>0</v>
      </c>
      <c r="X46" s="65">
        <v>15</v>
      </c>
      <c r="Y46" s="65">
        <v>0</v>
      </c>
      <c r="Z46" s="65">
        <v>35</v>
      </c>
      <c r="AA46" s="66">
        <v>0</v>
      </c>
      <c r="AB46" s="72">
        <v>130</v>
      </c>
      <c r="AC46" s="79">
        <v>10</v>
      </c>
      <c r="AD46" s="79">
        <v>45</v>
      </c>
      <c r="AE46" s="79">
        <v>20</v>
      </c>
      <c r="AF46" s="79">
        <v>0</v>
      </c>
      <c r="AG46" s="79">
        <v>15</v>
      </c>
      <c r="AH46" s="79">
        <v>95</v>
      </c>
      <c r="AI46" s="79">
        <v>75</v>
      </c>
      <c r="AJ46" s="79">
        <v>70</v>
      </c>
      <c r="AK46" s="79">
        <v>15</v>
      </c>
      <c r="AL46" s="80">
        <v>65</v>
      </c>
    </row>
    <row r="47" spans="1:38" ht="24.95" customHeight="1" x14ac:dyDescent="0.25">
      <c r="A47" s="9">
        <f t="shared" si="1"/>
        <v>44</v>
      </c>
      <c r="B47" s="11">
        <v>230.01</v>
      </c>
      <c r="C47" s="64">
        <v>2537</v>
      </c>
      <c r="D47" s="65">
        <v>285</v>
      </c>
      <c r="E47" s="65">
        <v>1600</v>
      </c>
      <c r="F47" s="66">
        <v>655</v>
      </c>
      <c r="G47" s="72">
        <v>2200</v>
      </c>
      <c r="H47" s="73">
        <v>140</v>
      </c>
      <c r="I47" s="64">
        <v>1530</v>
      </c>
      <c r="J47" s="65">
        <v>765</v>
      </c>
      <c r="K47" s="65">
        <v>70</v>
      </c>
      <c r="L47" s="66">
        <v>45</v>
      </c>
      <c r="M47" s="72">
        <v>235</v>
      </c>
      <c r="N47" s="77">
        <v>105</v>
      </c>
      <c r="O47" s="73">
        <v>105</v>
      </c>
      <c r="P47" s="64">
        <v>80</v>
      </c>
      <c r="Q47" s="65">
        <v>45</v>
      </c>
      <c r="R47" s="65">
        <v>20</v>
      </c>
      <c r="S47" s="65">
        <v>75</v>
      </c>
      <c r="T47" s="65">
        <v>45</v>
      </c>
      <c r="U47" s="65">
        <v>20</v>
      </c>
      <c r="V47" s="65">
        <v>10</v>
      </c>
      <c r="W47" s="65">
        <v>25</v>
      </c>
      <c r="X47" s="65">
        <v>15</v>
      </c>
      <c r="Y47" s="65">
        <v>15</v>
      </c>
      <c r="Z47" s="65">
        <v>10</v>
      </c>
      <c r="AA47" s="66">
        <v>10</v>
      </c>
      <c r="AB47" s="72">
        <v>5</v>
      </c>
      <c r="AC47" s="79">
        <v>10</v>
      </c>
      <c r="AD47" s="79">
        <v>70</v>
      </c>
      <c r="AE47" s="79">
        <v>40</v>
      </c>
      <c r="AF47" s="79">
        <v>50</v>
      </c>
      <c r="AG47" s="79">
        <v>115</v>
      </c>
      <c r="AH47" s="79">
        <v>105</v>
      </c>
      <c r="AI47" s="79">
        <v>50</v>
      </c>
      <c r="AJ47" s="79">
        <v>60</v>
      </c>
      <c r="AK47" s="79">
        <v>30</v>
      </c>
      <c r="AL47" s="80">
        <v>35</v>
      </c>
    </row>
    <row r="48" spans="1:38" ht="24.95" customHeight="1" x14ac:dyDescent="0.25">
      <c r="A48" s="9">
        <f t="shared" si="1"/>
        <v>45</v>
      </c>
      <c r="B48" s="11">
        <v>151</v>
      </c>
      <c r="C48" s="64">
        <v>3784</v>
      </c>
      <c r="D48" s="65">
        <v>860</v>
      </c>
      <c r="E48" s="65">
        <v>2485</v>
      </c>
      <c r="F48" s="66">
        <v>440</v>
      </c>
      <c r="G48" s="72">
        <v>3445</v>
      </c>
      <c r="H48" s="73">
        <v>300</v>
      </c>
      <c r="I48" s="64">
        <v>2245</v>
      </c>
      <c r="J48" s="65">
        <v>1480</v>
      </c>
      <c r="K48" s="65">
        <v>145</v>
      </c>
      <c r="L48" s="66">
        <v>20</v>
      </c>
      <c r="M48" s="72">
        <v>420</v>
      </c>
      <c r="N48" s="77">
        <v>410</v>
      </c>
      <c r="O48" s="73">
        <v>310</v>
      </c>
      <c r="P48" s="64">
        <v>15</v>
      </c>
      <c r="Q48" s="65">
        <v>150</v>
      </c>
      <c r="R48" s="65">
        <v>35</v>
      </c>
      <c r="S48" s="65">
        <v>90</v>
      </c>
      <c r="T48" s="65">
        <v>75</v>
      </c>
      <c r="U48" s="65">
        <v>190</v>
      </c>
      <c r="V48" s="65">
        <v>35</v>
      </c>
      <c r="W48" s="65">
        <v>35</v>
      </c>
      <c r="X48" s="65">
        <v>25</v>
      </c>
      <c r="Y48" s="65">
        <v>10</v>
      </c>
      <c r="Z48" s="65">
        <v>80</v>
      </c>
      <c r="AA48" s="66">
        <v>10</v>
      </c>
      <c r="AB48" s="72">
        <v>80</v>
      </c>
      <c r="AC48" s="79">
        <v>50</v>
      </c>
      <c r="AD48" s="79">
        <v>155</v>
      </c>
      <c r="AE48" s="79">
        <v>80</v>
      </c>
      <c r="AF48" s="79">
        <v>45</v>
      </c>
      <c r="AG48" s="79">
        <v>65</v>
      </c>
      <c r="AH48" s="79">
        <v>30</v>
      </c>
      <c r="AI48" s="79">
        <v>95</v>
      </c>
      <c r="AJ48" s="79">
        <v>155</v>
      </c>
      <c r="AK48" s="79">
        <v>5</v>
      </c>
      <c r="AL48" s="80">
        <v>130</v>
      </c>
    </row>
    <row r="49" spans="1:38" ht="24.95" customHeight="1" x14ac:dyDescent="0.25">
      <c r="A49" s="9">
        <f t="shared" si="1"/>
        <v>46</v>
      </c>
      <c r="B49" s="11">
        <v>152</v>
      </c>
      <c r="C49" s="64">
        <v>4545</v>
      </c>
      <c r="D49" s="65">
        <v>900</v>
      </c>
      <c r="E49" s="65">
        <v>3070</v>
      </c>
      <c r="F49" s="66">
        <v>580</v>
      </c>
      <c r="G49" s="72">
        <v>4195</v>
      </c>
      <c r="H49" s="73">
        <v>240</v>
      </c>
      <c r="I49" s="64">
        <v>3250</v>
      </c>
      <c r="J49" s="65">
        <v>1165</v>
      </c>
      <c r="K49" s="65">
        <v>80</v>
      </c>
      <c r="L49" s="66">
        <v>20</v>
      </c>
      <c r="M49" s="72">
        <v>315</v>
      </c>
      <c r="N49" s="77">
        <v>200</v>
      </c>
      <c r="O49" s="73">
        <v>105</v>
      </c>
      <c r="P49" s="64">
        <v>10</v>
      </c>
      <c r="Q49" s="65">
        <v>100</v>
      </c>
      <c r="R49" s="65">
        <v>25</v>
      </c>
      <c r="S49" s="65">
        <v>35</v>
      </c>
      <c r="T49" s="65">
        <v>65</v>
      </c>
      <c r="U49" s="65">
        <v>45</v>
      </c>
      <c r="V49" s="65">
        <v>0</v>
      </c>
      <c r="W49" s="65">
        <v>25</v>
      </c>
      <c r="X49" s="65">
        <v>10</v>
      </c>
      <c r="Y49" s="65">
        <v>10</v>
      </c>
      <c r="Z49" s="65">
        <v>70</v>
      </c>
      <c r="AA49" s="66">
        <v>0</v>
      </c>
      <c r="AB49" s="72">
        <v>0</v>
      </c>
      <c r="AC49" s="79">
        <v>40</v>
      </c>
      <c r="AD49" s="79">
        <v>120</v>
      </c>
      <c r="AE49" s="79">
        <v>20</v>
      </c>
      <c r="AF49" s="79">
        <v>20</v>
      </c>
      <c r="AG49" s="79">
        <v>110</v>
      </c>
      <c r="AH49" s="79">
        <v>90</v>
      </c>
      <c r="AI49" s="79">
        <v>75</v>
      </c>
      <c r="AJ49" s="79">
        <v>75</v>
      </c>
      <c r="AK49" s="79">
        <v>20</v>
      </c>
      <c r="AL49" s="80">
        <v>70</v>
      </c>
    </row>
    <row r="50" spans="1:38" ht="24.95" customHeight="1" x14ac:dyDescent="0.25">
      <c r="A50" s="9">
        <f t="shared" si="1"/>
        <v>47</v>
      </c>
      <c r="B50" s="11">
        <v>104</v>
      </c>
      <c r="C50" s="64">
        <v>5525</v>
      </c>
      <c r="D50" s="65">
        <v>1150</v>
      </c>
      <c r="E50" s="65">
        <v>3710</v>
      </c>
      <c r="F50" s="66">
        <v>665</v>
      </c>
      <c r="G50" s="72">
        <v>5345</v>
      </c>
      <c r="H50" s="73">
        <v>285</v>
      </c>
      <c r="I50" s="64">
        <v>4335</v>
      </c>
      <c r="J50" s="65">
        <v>1170</v>
      </c>
      <c r="K50" s="65">
        <v>90</v>
      </c>
      <c r="L50" s="66">
        <v>125</v>
      </c>
      <c r="M50" s="72">
        <v>305</v>
      </c>
      <c r="N50" s="77">
        <v>175</v>
      </c>
      <c r="O50" s="73">
        <v>100</v>
      </c>
      <c r="P50" s="64">
        <v>25</v>
      </c>
      <c r="Q50" s="65">
        <v>75</v>
      </c>
      <c r="R50" s="65">
        <v>15</v>
      </c>
      <c r="S50" s="65">
        <v>45</v>
      </c>
      <c r="T50" s="65">
        <v>115</v>
      </c>
      <c r="U50" s="65">
        <v>70</v>
      </c>
      <c r="V50" s="65">
        <v>0</v>
      </c>
      <c r="W50" s="65">
        <v>40</v>
      </c>
      <c r="X50" s="65">
        <v>20</v>
      </c>
      <c r="Y50" s="65">
        <v>15</v>
      </c>
      <c r="Z50" s="65">
        <v>30</v>
      </c>
      <c r="AA50" s="66">
        <v>0</v>
      </c>
      <c r="AB50" s="72">
        <v>0</v>
      </c>
      <c r="AC50" s="79">
        <v>20</v>
      </c>
      <c r="AD50" s="79">
        <v>95</v>
      </c>
      <c r="AE50" s="79">
        <v>25</v>
      </c>
      <c r="AF50" s="79">
        <v>40</v>
      </c>
      <c r="AG50" s="79">
        <v>230</v>
      </c>
      <c r="AH50" s="79">
        <v>60</v>
      </c>
      <c r="AI50" s="79">
        <v>45</v>
      </c>
      <c r="AJ50" s="79">
        <v>65</v>
      </c>
      <c r="AK50" s="79">
        <v>10</v>
      </c>
      <c r="AL50" s="80">
        <v>70</v>
      </c>
    </row>
    <row r="51" spans="1:38" ht="24.95" customHeight="1" x14ac:dyDescent="0.25">
      <c r="A51" s="9">
        <f t="shared" si="1"/>
        <v>48</v>
      </c>
      <c r="B51" s="11">
        <v>150</v>
      </c>
      <c r="C51" s="64">
        <v>4201</v>
      </c>
      <c r="D51" s="65">
        <v>835</v>
      </c>
      <c r="E51" s="65">
        <v>2775</v>
      </c>
      <c r="F51" s="66">
        <v>585</v>
      </c>
      <c r="G51" s="72">
        <v>3980</v>
      </c>
      <c r="H51" s="73">
        <v>250</v>
      </c>
      <c r="I51" s="64">
        <v>3240</v>
      </c>
      <c r="J51" s="65">
        <v>930</v>
      </c>
      <c r="K51" s="65">
        <v>100</v>
      </c>
      <c r="L51" s="66">
        <v>60</v>
      </c>
      <c r="M51" s="72">
        <v>330</v>
      </c>
      <c r="N51" s="77">
        <v>185</v>
      </c>
      <c r="O51" s="73">
        <v>55</v>
      </c>
      <c r="P51" s="64">
        <v>0</v>
      </c>
      <c r="Q51" s="65">
        <v>65</v>
      </c>
      <c r="R51" s="65">
        <v>0</v>
      </c>
      <c r="S51" s="65">
        <v>90</v>
      </c>
      <c r="T51" s="65">
        <v>95</v>
      </c>
      <c r="U51" s="65">
        <v>15</v>
      </c>
      <c r="V51" s="65">
        <v>0</v>
      </c>
      <c r="W51" s="65">
        <v>25</v>
      </c>
      <c r="X51" s="65">
        <v>20</v>
      </c>
      <c r="Y51" s="65">
        <v>20</v>
      </c>
      <c r="Z51" s="65">
        <v>30</v>
      </c>
      <c r="AA51" s="66">
        <v>0</v>
      </c>
      <c r="AB51" s="72">
        <v>0</v>
      </c>
      <c r="AC51" s="79">
        <v>25</v>
      </c>
      <c r="AD51" s="79">
        <v>85</v>
      </c>
      <c r="AE51" s="79">
        <v>25</v>
      </c>
      <c r="AF51" s="79">
        <v>40</v>
      </c>
      <c r="AG51" s="79">
        <v>215</v>
      </c>
      <c r="AH51" s="79">
        <v>60</v>
      </c>
      <c r="AI51" s="79">
        <v>40</v>
      </c>
      <c r="AJ51" s="79">
        <v>70</v>
      </c>
      <c r="AK51" s="79">
        <v>20</v>
      </c>
      <c r="AL51" s="80">
        <v>60</v>
      </c>
    </row>
    <row r="52" spans="1:38" ht="24.95" customHeight="1" x14ac:dyDescent="0.25">
      <c r="A52" s="9">
        <f t="shared" si="1"/>
        <v>49</v>
      </c>
      <c r="B52" s="11">
        <v>228</v>
      </c>
      <c r="C52" s="64">
        <v>3131</v>
      </c>
      <c r="D52" s="65">
        <v>455</v>
      </c>
      <c r="E52" s="65">
        <v>1845</v>
      </c>
      <c r="F52" s="66">
        <v>830</v>
      </c>
      <c r="G52" s="72">
        <v>2940</v>
      </c>
      <c r="H52" s="73">
        <v>110</v>
      </c>
      <c r="I52" s="64">
        <v>2250</v>
      </c>
      <c r="J52" s="65">
        <v>725</v>
      </c>
      <c r="K52" s="65">
        <v>10</v>
      </c>
      <c r="L52" s="66">
        <v>70</v>
      </c>
      <c r="M52" s="72">
        <v>145</v>
      </c>
      <c r="N52" s="77">
        <v>125</v>
      </c>
      <c r="O52" s="73">
        <v>25</v>
      </c>
      <c r="P52" s="64">
        <v>45</v>
      </c>
      <c r="Q52" s="65">
        <v>50</v>
      </c>
      <c r="R52" s="65">
        <v>15</v>
      </c>
      <c r="S52" s="65">
        <v>55</v>
      </c>
      <c r="T52" s="65">
        <v>130</v>
      </c>
      <c r="U52" s="65">
        <v>20</v>
      </c>
      <c r="V52" s="65">
        <v>0</v>
      </c>
      <c r="W52" s="65">
        <v>10</v>
      </c>
      <c r="X52" s="65">
        <v>0</v>
      </c>
      <c r="Y52" s="65">
        <v>35</v>
      </c>
      <c r="Z52" s="65">
        <v>20</v>
      </c>
      <c r="AA52" s="66">
        <v>0</v>
      </c>
      <c r="AB52" s="72">
        <v>0</v>
      </c>
      <c r="AC52" s="79">
        <v>10</v>
      </c>
      <c r="AD52" s="79">
        <v>60</v>
      </c>
      <c r="AE52" s="79">
        <v>35</v>
      </c>
      <c r="AF52" s="79">
        <v>30</v>
      </c>
      <c r="AG52" s="79">
        <v>80</v>
      </c>
      <c r="AH52" s="79">
        <v>70</v>
      </c>
      <c r="AI52" s="79">
        <v>30</v>
      </c>
      <c r="AJ52" s="79">
        <v>35</v>
      </c>
      <c r="AK52" s="79">
        <v>35</v>
      </c>
      <c r="AL52" s="80">
        <v>25</v>
      </c>
    </row>
    <row r="53" spans="1:38" ht="24.95" customHeight="1" x14ac:dyDescent="0.25">
      <c r="A53" s="9">
        <f t="shared" si="1"/>
        <v>50</v>
      </c>
      <c r="B53" s="11">
        <v>229</v>
      </c>
      <c r="C53" s="64">
        <v>1223</v>
      </c>
      <c r="D53" s="65">
        <v>255</v>
      </c>
      <c r="E53" s="65">
        <v>725</v>
      </c>
      <c r="F53" s="66">
        <v>240</v>
      </c>
      <c r="G53" s="72">
        <v>1180</v>
      </c>
      <c r="H53" s="73">
        <v>55</v>
      </c>
      <c r="I53" s="64">
        <v>970</v>
      </c>
      <c r="J53" s="65">
        <v>250</v>
      </c>
      <c r="K53" s="65">
        <v>45</v>
      </c>
      <c r="L53" s="66">
        <v>10</v>
      </c>
      <c r="M53" s="72">
        <v>85</v>
      </c>
      <c r="N53" s="77">
        <v>40</v>
      </c>
      <c r="O53" s="73">
        <v>30</v>
      </c>
      <c r="P53" s="64">
        <v>10</v>
      </c>
      <c r="Q53" s="65">
        <v>15</v>
      </c>
      <c r="R53" s="65">
        <v>0</v>
      </c>
      <c r="S53" s="65">
        <v>0</v>
      </c>
      <c r="T53" s="65">
        <v>40</v>
      </c>
      <c r="U53" s="65">
        <v>15</v>
      </c>
      <c r="V53" s="65">
        <v>0</v>
      </c>
      <c r="W53" s="65">
        <v>15</v>
      </c>
      <c r="X53" s="65">
        <v>0</v>
      </c>
      <c r="Y53" s="65">
        <v>0</v>
      </c>
      <c r="Z53" s="65">
        <v>15</v>
      </c>
      <c r="AA53" s="66">
        <v>0</v>
      </c>
      <c r="AB53" s="72">
        <v>0</v>
      </c>
      <c r="AC53" s="79">
        <v>10</v>
      </c>
      <c r="AD53" s="79">
        <v>25</v>
      </c>
      <c r="AE53" s="79">
        <v>0</v>
      </c>
      <c r="AF53" s="79">
        <v>5</v>
      </c>
      <c r="AG53" s="79">
        <v>30</v>
      </c>
      <c r="AH53" s="79">
        <v>25</v>
      </c>
      <c r="AI53" s="79">
        <v>10</v>
      </c>
      <c r="AJ53" s="79">
        <v>10</v>
      </c>
      <c r="AK53" s="79">
        <v>0</v>
      </c>
      <c r="AL53" s="80">
        <v>5</v>
      </c>
    </row>
    <row r="54" spans="1:38" ht="24.95" customHeight="1" x14ac:dyDescent="0.25">
      <c r="A54" s="9">
        <f t="shared" si="1"/>
        <v>51</v>
      </c>
      <c r="B54" s="11">
        <v>227</v>
      </c>
      <c r="C54" s="64">
        <v>1750</v>
      </c>
      <c r="D54" s="65">
        <v>310</v>
      </c>
      <c r="E54" s="65">
        <v>1140</v>
      </c>
      <c r="F54" s="66">
        <v>300</v>
      </c>
      <c r="G54" s="72">
        <v>1800</v>
      </c>
      <c r="H54" s="73">
        <v>55</v>
      </c>
      <c r="I54" s="64">
        <v>1530</v>
      </c>
      <c r="J54" s="65">
        <v>320</v>
      </c>
      <c r="K54" s="65">
        <v>10</v>
      </c>
      <c r="L54" s="66">
        <v>0</v>
      </c>
      <c r="M54" s="72">
        <v>75</v>
      </c>
      <c r="N54" s="77">
        <v>45</v>
      </c>
      <c r="O54" s="73">
        <v>20</v>
      </c>
      <c r="P54" s="64">
        <v>25</v>
      </c>
      <c r="Q54" s="65">
        <v>20</v>
      </c>
      <c r="R54" s="65">
        <v>0</v>
      </c>
      <c r="S54" s="65">
        <v>10</v>
      </c>
      <c r="T54" s="65">
        <v>40</v>
      </c>
      <c r="U54" s="65">
        <v>15</v>
      </c>
      <c r="V54" s="65">
        <v>0</v>
      </c>
      <c r="W54" s="65">
        <v>20</v>
      </c>
      <c r="X54" s="65">
        <v>0</v>
      </c>
      <c r="Y54" s="65">
        <v>10</v>
      </c>
      <c r="Z54" s="65">
        <v>10</v>
      </c>
      <c r="AA54" s="66">
        <v>0</v>
      </c>
      <c r="AB54" s="72">
        <v>0</v>
      </c>
      <c r="AC54" s="79">
        <v>10</v>
      </c>
      <c r="AD54" s="79">
        <v>25</v>
      </c>
      <c r="AE54" s="79">
        <v>10</v>
      </c>
      <c r="AF54" s="79">
        <v>5</v>
      </c>
      <c r="AG54" s="79">
        <v>50</v>
      </c>
      <c r="AH54" s="79">
        <v>40</v>
      </c>
      <c r="AI54" s="79">
        <v>30</v>
      </c>
      <c r="AJ54" s="79">
        <v>10</v>
      </c>
      <c r="AK54" s="79">
        <v>5</v>
      </c>
      <c r="AL54" s="80">
        <v>5</v>
      </c>
    </row>
    <row r="55" spans="1:38" ht="24.95" customHeight="1" x14ac:dyDescent="0.25">
      <c r="A55" s="9">
        <f t="shared" si="1"/>
        <v>52</v>
      </c>
      <c r="B55" s="11">
        <v>218</v>
      </c>
      <c r="C55" s="64">
        <v>2652</v>
      </c>
      <c r="D55" s="65">
        <v>520</v>
      </c>
      <c r="E55" s="65">
        <v>1655</v>
      </c>
      <c r="F55" s="66">
        <v>475</v>
      </c>
      <c r="G55" s="72">
        <v>2555</v>
      </c>
      <c r="H55" s="73">
        <v>80</v>
      </c>
      <c r="I55" s="64">
        <v>2095</v>
      </c>
      <c r="J55" s="65">
        <v>530</v>
      </c>
      <c r="K55" s="65">
        <v>20</v>
      </c>
      <c r="L55" s="66">
        <v>10</v>
      </c>
      <c r="M55" s="72">
        <v>130</v>
      </c>
      <c r="N55" s="77">
        <v>65</v>
      </c>
      <c r="O55" s="73">
        <v>20</v>
      </c>
      <c r="P55" s="64">
        <v>25</v>
      </c>
      <c r="Q55" s="65">
        <v>25</v>
      </c>
      <c r="R55" s="65">
        <v>45</v>
      </c>
      <c r="S55" s="65">
        <v>25</v>
      </c>
      <c r="T55" s="65">
        <v>100</v>
      </c>
      <c r="U55" s="65">
        <v>15</v>
      </c>
      <c r="V55" s="65">
        <v>0</v>
      </c>
      <c r="W55" s="65">
        <v>0</v>
      </c>
      <c r="X55" s="65">
        <v>10</v>
      </c>
      <c r="Y55" s="65">
        <v>10</v>
      </c>
      <c r="Z55" s="65">
        <v>10</v>
      </c>
      <c r="AA55" s="66">
        <v>0</v>
      </c>
      <c r="AB55" s="72">
        <v>0</v>
      </c>
      <c r="AC55" s="79">
        <v>15</v>
      </c>
      <c r="AD55" s="79">
        <v>55</v>
      </c>
      <c r="AE55" s="79">
        <v>10</v>
      </c>
      <c r="AF55" s="79">
        <v>30</v>
      </c>
      <c r="AG55" s="79">
        <v>50</v>
      </c>
      <c r="AH55" s="79">
        <v>60</v>
      </c>
      <c r="AI55" s="79">
        <v>25</v>
      </c>
      <c r="AJ55" s="79">
        <v>30</v>
      </c>
      <c r="AK55" s="79">
        <v>5</v>
      </c>
      <c r="AL55" s="80">
        <v>40</v>
      </c>
    </row>
    <row r="56" spans="1:38" ht="24.95" customHeight="1" x14ac:dyDescent="0.25">
      <c r="A56" s="9">
        <f t="shared" si="1"/>
        <v>53</v>
      </c>
      <c r="B56" s="11">
        <v>216</v>
      </c>
      <c r="C56" s="64">
        <v>5532</v>
      </c>
      <c r="D56" s="65">
        <v>915</v>
      </c>
      <c r="E56" s="65">
        <v>3540</v>
      </c>
      <c r="F56" s="66">
        <v>1070</v>
      </c>
      <c r="G56" s="72">
        <v>5205</v>
      </c>
      <c r="H56" s="73">
        <v>240</v>
      </c>
      <c r="I56" s="64">
        <v>4070</v>
      </c>
      <c r="J56" s="65">
        <v>1320</v>
      </c>
      <c r="K56" s="65">
        <v>65</v>
      </c>
      <c r="L56" s="66">
        <v>55</v>
      </c>
      <c r="M56" s="72">
        <v>255</v>
      </c>
      <c r="N56" s="77">
        <v>230</v>
      </c>
      <c r="O56" s="73">
        <v>150</v>
      </c>
      <c r="P56" s="64">
        <v>60</v>
      </c>
      <c r="Q56" s="65">
        <v>195</v>
      </c>
      <c r="R56" s="65">
        <v>50</v>
      </c>
      <c r="S56" s="65">
        <v>90</v>
      </c>
      <c r="T56" s="65">
        <v>180</v>
      </c>
      <c r="U56" s="65">
        <v>45</v>
      </c>
      <c r="V56" s="65">
        <v>0</v>
      </c>
      <c r="W56" s="65">
        <v>15</v>
      </c>
      <c r="X56" s="65">
        <v>25</v>
      </c>
      <c r="Y56" s="65">
        <v>55</v>
      </c>
      <c r="Z56" s="65">
        <v>30</v>
      </c>
      <c r="AA56" s="66">
        <v>0</v>
      </c>
      <c r="AB56" s="72">
        <v>0</v>
      </c>
      <c r="AC56" s="79">
        <v>20</v>
      </c>
      <c r="AD56" s="79">
        <v>310</v>
      </c>
      <c r="AE56" s="79">
        <v>55</v>
      </c>
      <c r="AF56" s="79">
        <v>70</v>
      </c>
      <c r="AG56" s="79">
        <v>195</v>
      </c>
      <c r="AH56" s="79">
        <v>100</v>
      </c>
      <c r="AI56" s="79">
        <v>170</v>
      </c>
      <c r="AJ56" s="79">
        <v>95</v>
      </c>
      <c r="AK56" s="79">
        <v>30</v>
      </c>
      <c r="AL56" s="80">
        <v>70</v>
      </c>
    </row>
    <row r="57" spans="1:38" ht="24.95" customHeight="1" x14ac:dyDescent="0.25">
      <c r="A57" s="9">
        <f t="shared" si="1"/>
        <v>54</v>
      </c>
      <c r="B57" s="11">
        <v>219</v>
      </c>
      <c r="C57" s="64">
        <v>4427</v>
      </c>
      <c r="D57" s="65">
        <v>765</v>
      </c>
      <c r="E57" s="65">
        <v>2815</v>
      </c>
      <c r="F57" s="66">
        <v>845</v>
      </c>
      <c r="G57" s="72">
        <v>4270</v>
      </c>
      <c r="H57" s="73">
        <v>230</v>
      </c>
      <c r="I57" s="64">
        <v>3105</v>
      </c>
      <c r="J57" s="65">
        <v>1365</v>
      </c>
      <c r="K57" s="65">
        <v>105</v>
      </c>
      <c r="L57" s="66">
        <v>30</v>
      </c>
      <c r="M57" s="72">
        <v>295</v>
      </c>
      <c r="N57" s="77">
        <v>295</v>
      </c>
      <c r="O57" s="73">
        <v>185</v>
      </c>
      <c r="P57" s="64">
        <v>110</v>
      </c>
      <c r="Q57" s="65">
        <v>180</v>
      </c>
      <c r="R57" s="65">
        <v>45</v>
      </c>
      <c r="S57" s="65">
        <v>80</v>
      </c>
      <c r="T57" s="65">
        <v>125</v>
      </c>
      <c r="U57" s="65">
        <v>20</v>
      </c>
      <c r="V57" s="65">
        <v>0</v>
      </c>
      <c r="W57" s="65">
        <v>15</v>
      </c>
      <c r="X57" s="65">
        <v>95</v>
      </c>
      <c r="Y57" s="65">
        <v>30</v>
      </c>
      <c r="Z57" s="65">
        <v>65</v>
      </c>
      <c r="AA57" s="66">
        <v>0</v>
      </c>
      <c r="AB57" s="72">
        <v>0</v>
      </c>
      <c r="AC57" s="79">
        <v>30</v>
      </c>
      <c r="AD57" s="79">
        <v>245</v>
      </c>
      <c r="AE57" s="79">
        <v>70</v>
      </c>
      <c r="AF57" s="79">
        <v>65</v>
      </c>
      <c r="AG57" s="79">
        <v>235</v>
      </c>
      <c r="AH57" s="79">
        <v>145</v>
      </c>
      <c r="AI57" s="79">
        <v>75</v>
      </c>
      <c r="AJ57" s="79">
        <v>70</v>
      </c>
      <c r="AK57" s="79">
        <v>25</v>
      </c>
      <c r="AL57" s="80">
        <v>90</v>
      </c>
    </row>
    <row r="58" spans="1:38" ht="24.95" customHeight="1" x14ac:dyDescent="0.25">
      <c r="A58" s="9">
        <f t="shared" si="1"/>
        <v>55</v>
      </c>
      <c r="B58" s="11">
        <v>215</v>
      </c>
      <c r="C58" s="64">
        <v>6748</v>
      </c>
      <c r="D58" s="65">
        <v>1010</v>
      </c>
      <c r="E58" s="65">
        <v>4615</v>
      </c>
      <c r="F58" s="66">
        <v>1120</v>
      </c>
      <c r="G58" s="72">
        <v>6115</v>
      </c>
      <c r="H58" s="73">
        <v>510</v>
      </c>
      <c r="I58" s="64">
        <v>4015</v>
      </c>
      <c r="J58" s="65">
        <v>2510</v>
      </c>
      <c r="K58" s="65">
        <v>200</v>
      </c>
      <c r="L58" s="66">
        <v>100</v>
      </c>
      <c r="M58" s="72">
        <v>790</v>
      </c>
      <c r="N58" s="77">
        <v>490</v>
      </c>
      <c r="O58" s="73">
        <v>365</v>
      </c>
      <c r="P58" s="64">
        <v>240</v>
      </c>
      <c r="Q58" s="65">
        <v>265</v>
      </c>
      <c r="R58" s="65">
        <v>40</v>
      </c>
      <c r="S58" s="65">
        <v>135</v>
      </c>
      <c r="T58" s="65">
        <v>125</v>
      </c>
      <c r="U58" s="65">
        <v>55</v>
      </c>
      <c r="V58" s="65">
        <v>0</v>
      </c>
      <c r="W58" s="65">
        <v>135</v>
      </c>
      <c r="X58" s="65">
        <v>230</v>
      </c>
      <c r="Y58" s="65">
        <v>20</v>
      </c>
      <c r="Z58" s="65">
        <v>145</v>
      </c>
      <c r="AA58" s="66">
        <v>0</v>
      </c>
      <c r="AB58" s="72">
        <v>0</v>
      </c>
      <c r="AC58" s="79">
        <v>115</v>
      </c>
      <c r="AD58" s="79">
        <v>335</v>
      </c>
      <c r="AE58" s="79">
        <v>70</v>
      </c>
      <c r="AF58" s="79">
        <v>70</v>
      </c>
      <c r="AG58" s="79">
        <v>190</v>
      </c>
      <c r="AH58" s="79">
        <v>355</v>
      </c>
      <c r="AI58" s="79">
        <v>235</v>
      </c>
      <c r="AJ58" s="79">
        <v>130</v>
      </c>
      <c r="AK58" s="79">
        <v>60</v>
      </c>
      <c r="AL58" s="80">
        <v>180</v>
      </c>
    </row>
    <row r="59" spans="1:38" ht="24.95" customHeight="1" x14ac:dyDescent="0.25">
      <c r="A59" s="9">
        <f t="shared" si="1"/>
        <v>56</v>
      </c>
      <c r="B59" s="11">
        <v>217</v>
      </c>
      <c r="C59" s="64">
        <v>5692</v>
      </c>
      <c r="D59" s="65">
        <v>850</v>
      </c>
      <c r="E59" s="65">
        <v>4185</v>
      </c>
      <c r="F59" s="66">
        <v>655</v>
      </c>
      <c r="G59" s="72">
        <v>4710</v>
      </c>
      <c r="H59" s="73">
        <v>980</v>
      </c>
      <c r="I59" s="64">
        <v>2620</v>
      </c>
      <c r="J59" s="65">
        <v>2910</v>
      </c>
      <c r="K59" s="65">
        <v>615</v>
      </c>
      <c r="L59" s="66">
        <v>160</v>
      </c>
      <c r="M59" s="72">
        <v>1170</v>
      </c>
      <c r="N59" s="77">
        <v>695</v>
      </c>
      <c r="O59" s="73">
        <v>645</v>
      </c>
      <c r="P59" s="64">
        <v>25</v>
      </c>
      <c r="Q59" s="65">
        <v>455</v>
      </c>
      <c r="R59" s="65">
        <v>155</v>
      </c>
      <c r="S59" s="65">
        <v>530</v>
      </c>
      <c r="T59" s="65">
        <v>40</v>
      </c>
      <c r="U59" s="65">
        <v>90</v>
      </c>
      <c r="V59" s="65">
        <v>0</v>
      </c>
      <c r="W59" s="65">
        <v>25</v>
      </c>
      <c r="X59" s="65">
        <v>65</v>
      </c>
      <c r="Y59" s="65">
        <v>10</v>
      </c>
      <c r="Z59" s="65">
        <v>90</v>
      </c>
      <c r="AA59" s="66">
        <v>0</v>
      </c>
      <c r="AB59" s="72">
        <v>0</v>
      </c>
      <c r="AC59" s="79">
        <v>65</v>
      </c>
      <c r="AD59" s="79">
        <v>535</v>
      </c>
      <c r="AE59" s="79">
        <v>395</v>
      </c>
      <c r="AF59" s="79">
        <v>245</v>
      </c>
      <c r="AG59" s="79">
        <v>540</v>
      </c>
      <c r="AH59" s="79">
        <v>30</v>
      </c>
      <c r="AI59" s="79">
        <v>105</v>
      </c>
      <c r="AJ59" s="79">
        <v>175</v>
      </c>
      <c r="AK59" s="79">
        <v>15</v>
      </c>
      <c r="AL59" s="80">
        <v>160</v>
      </c>
    </row>
    <row r="60" spans="1:38" ht="24.95" customHeight="1" x14ac:dyDescent="0.25">
      <c r="A60" s="9">
        <f t="shared" si="1"/>
        <v>57</v>
      </c>
      <c r="B60" s="11">
        <v>210.02</v>
      </c>
      <c r="C60" s="64">
        <v>11390</v>
      </c>
      <c r="D60" s="65">
        <v>695</v>
      </c>
      <c r="E60" s="65">
        <v>9085</v>
      </c>
      <c r="F60" s="66">
        <v>1610</v>
      </c>
      <c r="G60" s="72">
        <v>9840</v>
      </c>
      <c r="H60" s="73">
        <v>1565</v>
      </c>
      <c r="I60" s="64">
        <v>6360</v>
      </c>
      <c r="J60" s="65">
        <v>4565</v>
      </c>
      <c r="K60" s="65">
        <v>670</v>
      </c>
      <c r="L60" s="66">
        <v>485</v>
      </c>
      <c r="M60" s="72">
        <v>2105</v>
      </c>
      <c r="N60" s="77">
        <v>870</v>
      </c>
      <c r="O60" s="73">
        <v>410</v>
      </c>
      <c r="P60" s="64">
        <v>120</v>
      </c>
      <c r="Q60" s="65">
        <v>115</v>
      </c>
      <c r="R60" s="65">
        <v>15</v>
      </c>
      <c r="S60" s="65">
        <v>150</v>
      </c>
      <c r="T60" s="65">
        <v>305</v>
      </c>
      <c r="U60" s="65">
        <v>305</v>
      </c>
      <c r="V60" s="65">
        <v>10</v>
      </c>
      <c r="W60" s="65">
        <v>340</v>
      </c>
      <c r="X60" s="65">
        <v>240</v>
      </c>
      <c r="Y60" s="65">
        <v>165</v>
      </c>
      <c r="Z60" s="65">
        <v>105</v>
      </c>
      <c r="AA60" s="66">
        <v>0</v>
      </c>
      <c r="AB60" s="72">
        <v>5</v>
      </c>
      <c r="AC60" s="79">
        <v>115</v>
      </c>
      <c r="AD60" s="79">
        <v>240</v>
      </c>
      <c r="AE60" s="79">
        <v>285</v>
      </c>
      <c r="AF60" s="79">
        <v>85</v>
      </c>
      <c r="AG60" s="79">
        <v>150</v>
      </c>
      <c r="AH60" s="79">
        <v>220</v>
      </c>
      <c r="AI60" s="79">
        <v>310</v>
      </c>
      <c r="AJ60" s="79">
        <v>480</v>
      </c>
      <c r="AK60" s="79">
        <v>170</v>
      </c>
      <c r="AL60" s="80">
        <v>335</v>
      </c>
    </row>
    <row r="61" spans="1:38" ht="24.95" customHeight="1" x14ac:dyDescent="0.25">
      <c r="A61" s="9">
        <f t="shared" ref="A61:A66" si="2">A60+1</f>
        <v>58</v>
      </c>
      <c r="B61" s="11">
        <v>209</v>
      </c>
      <c r="C61" s="64">
        <v>2718</v>
      </c>
      <c r="D61" s="65">
        <v>335</v>
      </c>
      <c r="E61" s="65">
        <v>1845</v>
      </c>
      <c r="F61" s="66">
        <v>535</v>
      </c>
      <c r="G61" s="72">
        <v>2380</v>
      </c>
      <c r="H61" s="73">
        <v>225</v>
      </c>
      <c r="I61" s="64">
        <v>1630</v>
      </c>
      <c r="J61" s="65">
        <v>945</v>
      </c>
      <c r="K61" s="65">
        <v>90</v>
      </c>
      <c r="L61" s="66">
        <v>30</v>
      </c>
      <c r="M61" s="72">
        <v>230</v>
      </c>
      <c r="N61" s="77">
        <v>260</v>
      </c>
      <c r="O61" s="73">
        <v>190</v>
      </c>
      <c r="P61" s="64">
        <v>50</v>
      </c>
      <c r="Q61" s="65">
        <v>120</v>
      </c>
      <c r="R61" s="65">
        <v>15</v>
      </c>
      <c r="S61" s="65">
        <v>85</v>
      </c>
      <c r="T61" s="65">
        <v>30</v>
      </c>
      <c r="U61" s="65">
        <v>45</v>
      </c>
      <c r="V61" s="65">
        <v>0</v>
      </c>
      <c r="W61" s="65">
        <v>60</v>
      </c>
      <c r="X61" s="65">
        <v>40</v>
      </c>
      <c r="Y61" s="65">
        <v>15</v>
      </c>
      <c r="Z61" s="65">
        <v>75</v>
      </c>
      <c r="AA61" s="66">
        <v>0</v>
      </c>
      <c r="AB61" s="72">
        <v>0</v>
      </c>
      <c r="AC61" s="79">
        <v>50</v>
      </c>
      <c r="AD61" s="79">
        <v>155</v>
      </c>
      <c r="AE61" s="79">
        <v>60</v>
      </c>
      <c r="AF61" s="79">
        <v>30</v>
      </c>
      <c r="AG61" s="79">
        <v>90</v>
      </c>
      <c r="AH61" s="79">
        <v>95</v>
      </c>
      <c r="AI61" s="79">
        <v>85</v>
      </c>
      <c r="AJ61" s="79">
        <v>70</v>
      </c>
      <c r="AK61" s="79">
        <v>10</v>
      </c>
      <c r="AL61" s="80">
        <v>85</v>
      </c>
    </row>
    <row r="62" spans="1:38" ht="24.95" customHeight="1" x14ac:dyDescent="0.25">
      <c r="A62" s="9">
        <f t="shared" si="2"/>
        <v>59</v>
      </c>
      <c r="B62" s="11">
        <v>201</v>
      </c>
      <c r="C62" s="64">
        <v>5371</v>
      </c>
      <c r="D62" s="65">
        <v>635</v>
      </c>
      <c r="E62" s="65">
        <v>3885</v>
      </c>
      <c r="F62" s="66">
        <v>850</v>
      </c>
      <c r="G62" s="72">
        <v>4735</v>
      </c>
      <c r="H62" s="73">
        <v>700</v>
      </c>
      <c r="I62" s="64">
        <v>3115</v>
      </c>
      <c r="J62" s="65">
        <v>2195</v>
      </c>
      <c r="K62" s="65">
        <v>330</v>
      </c>
      <c r="L62" s="66">
        <v>125</v>
      </c>
      <c r="M62" s="72">
        <v>905</v>
      </c>
      <c r="N62" s="77">
        <v>500</v>
      </c>
      <c r="O62" s="73">
        <v>300</v>
      </c>
      <c r="P62" s="64">
        <v>10</v>
      </c>
      <c r="Q62" s="65">
        <v>240</v>
      </c>
      <c r="R62" s="65">
        <v>35</v>
      </c>
      <c r="S62" s="65">
        <v>210</v>
      </c>
      <c r="T62" s="65">
        <v>95</v>
      </c>
      <c r="U62" s="65">
        <v>85</v>
      </c>
      <c r="V62" s="65">
        <v>10</v>
      </c>
      <c r="W62" s="65">
        <v>80</v>
      </c>
      <c r="X62" s="65">
        <v>140</v>
      </c>
      <c r="Y62" s="65">
        <v>75</v>
      </c>
      <c r="Z62" s="65">
        <v>185</v>
      </c>
      <c r="AA62" s="66">
        <v>0</v>
      </c>
      <c r="AB62" s="72">
        <v>5</v>
      </c>
      <c r="AC62" s="79">
        <v>90</v>
      </c>
      <c r="AD62" s="79">
        <v>280</v>
      </c>
      <c r="AE62" s="79">
        <v>165</v>
      </c>
      <c r="AF62" s="79">
        <v>55</v>
      </c>
      <c r="AG62" s="79">
        <v>155</v>
      </c>
      <c r="AH62" s="79">
        <v>60</v>
      </c>
      <c r="AI62" s="79">
        <v>130</v>
      </c>
      <c r="AJ62" s="79">
        <v>170</v>
      </c>
      <c r="AK62" s="79">
        <v>45</v>
      </c>
      <c r="AL62" s="80">
        <v>140</v>
      </c>
    </row>
    <row r="63" spans="1:38" ht="24.95" customHeight="1" x14ac:dyDescent="0.25">
      <c r="A63" s="9">
        <f t="shared" si="2"/>
        <v>60</v>
      </c>
      <c r="B63" s="11">
        <v>202</v>
      </c>
      <c r="C63" s="64">
        <v>1647</v>
      </c>
      <c r="D63" s="65">
        <v>305</v>
      </c>
      <c r="E63" s="65">
        <v>1135</v>
      </c>
      <c r="F63" s="66">
        <v>205</v>
      </c>
      <c r="G63" s="72">
        <v>1585</v>
      </c>
      <c r="H63" s="73">
        <v>75</v>
      </c>
      <c r="I63" s="64">
        <v>1195</v>
      </c>
      <c r="J63" s="65">
        <v>455</v>
      </c>
      <c r="K63" s="65">
        <v>40</v>
      </c>
      <c r="L63" s="66">
        <v>0</v>
      </c>
      <c r="M63" s="72">
        <v>125</v>
      </c>
      <c r="N63" s="77">
        <v>105</v>
      </c>
      <c r="O63" s="73">
        <v>65</v>
      </c>
      <c r="P63" s="64">
        <v>15</v>
      </c>
      <c r="Q63" s="65">
        <v>75</v>
      </c>
      <c r="R63" s="65">
        <v>0</v>
      </c>
      <c r="S63" s="65">
        <v>15</v>
      </c>
      <c r="T63" s="65">
        <v>40</v>
      </c>
      <c r="U63" s="65">
        <v>10</v>
      </c>
      <c r="V63" s="65">
        <v>0</v>
      </c>
      <c r="W63" s="65">
        <v>15</v>
      </c>
      <c r="X63" s="65">
        <v>10</v>
      </c>
      <c r="Y63" s="65">
        <v>0</v>
      </c>
      <c r="Z63" s="65">
        <v>55</v>
      </c>
      <c r="AA63" s="66">
        <v>0</v>
      </c>
      <c r="AB63" s="72">
        <v>0</v>
      </c>
      <c r="AC63" s="79">
        <v>30</v>
      </c>
      <c r="AD63" s="79">
        <v>70</v>
      </c>
      <c r="AE63" s="79">
        <v>10</v>
      </c>
      <c r="AF63" s="79">
        <v>5</v>
      </c>
      <c r="AG63" s="79">
        <v>40</v>
      </c>
      <c r="AH63" s="79">
        <v>25</v>
      </c>
      <c r="AI63" s="79">
        <v>25</v>
      </c>
      <c r="AJ63" s="79">
        <v>30</v>
      </c>
      <c r="AK63" s="79">
        <v>5</v>
      </c>
      <c r="AL63" s="80">
        <v>35</v>
      </c>
    </row>
    <row r="64" spans="1:38" ht="24.95" customHeight="1" x14ac:dyDescent="0.25">
      <c r="A64" s="9">
        <f t="shared" si="2"/>
        <v>61</v>
      </c>
      <c r="B64" s="11">
        <v>200.01</v>
      </c>
      <c r="C64" s="64">
        <v>5614</v>
      </c>
      <c r="D64" s="65">
        <v>595</v>
      </c>
      <c r="E64" s="65">
        <v>3965</v>
      </c>
      <c r="F64" s="66">
        <v>1060</v>
      </c>
      <c r="G64" s="72">
        <v>4725</v>
      </c>
      <c r="H64" s="73">
        <v>845</v>
      </c>
      <c r="I64" s="64">
        <v>2615</v>
      </c>
      <c r="J64" s="65">
        <v>2785</v>
      </c>
      <c r="K64" s="65">
        <v>490</v>
      </c>
      <c r="L64" s="66">
        <v>160</v>
      </c>
      <c r="M64" s="72">
        <v>840</v>
      </c>
      <c r="N64" s="77">
        <v>520</v>
      </c>
      <c r="O64" s="73">
        <v>645</v>
      </c>
      <c r="P64" s="64">
        <v>50</v>
      </c>
      <c r="Q64" s="65">
        <v>335</v>
      </c>
      <c r="R64" s="65">
        <v>25</v>
      </c>
      <c r="S64" s="65">
        <v>195</v>
      </c>
      <c r="T64" s="65">
        <v>225</v>
      </c>
      <c r="U64" s="65">
        <v>155</v>
      </c>
      <c r="V64" s="65">
        <v>20</v>
      </c>
      <c r="W64" s="65">
        <v>50</v>
      </c>
      <c r="X64" s="65">
        <v>240</v>
      </c>
      <c r="Y64" s="65">
        <v>70</v>
      </c>
      <c r="Z64" s="65">
        <v>110</v>
      </c>
      <c r="AA64" s="66">
        <v>15</v>
      </c>
      <c r="AB64" s="72">
        <v>10</v>
      </c>
      <c r="AC64" s="79">
        <v>95</v>
      </c>
      <c r="AD64" s="79">
        <v>355</v>
      </c>
      <c r="AE64" s="79">
        <v>225</v>
      </c>
      <c r="AF64" s="79">
        <v>50</v>
      </c>
      <c r="AG64" s="79">
        <v>155</v>
      </c>
      <c r="AH64" s="79">
        <v>60</v>
      </c>
      <c r="AI64" s="79">
        <v>90</v>
      </c>
      <c r="AJ64" s="79">
        <v>225</v>
      </c>
      <c r="AK64" s="79">
        <v>55</v>
      </c>
      <c r="AL64" s="80">
        <v>175</v>
      </c>
    </row>
    <row r="65" spans="1:78" ht="24.95" customHeight="1" x14ac:dyDescent="0.25">
      <c r="A65" s="9">
        <f t="shared" si="2"/>
        <v>62</v>
      </c>
      <c r="B65" s="11">
        <v>200.02</v>
      </c>
      <c r="C65" s="64">
        <v>981</v>
      </c>
      <c r="D65" s="65">
        <v>65</v>
      </c>
      <c r="E65" s="65">
        <v>770</v>
      </c>
      <c r="F65" s="66">
        <v>145</v>
      </c>
      <c r="G65" s="72">
        <v>905</v>
      </c>
      <c r="H65" s="73">
        <v>130</v>
      </c>
      <c r="I65" s="64">
        <v>615</v>
      </c>
      <c r="J65" s="65">
        <v>360</v>
      </c>
      <c r="K65" s="65">
        <v>45</v>
      </c>
      <c r="L65" s="66">
        <v>60</v>
      </c>
      <c r="M65" s="72">
        <v>80</v>
      </c>
      <c r="N65" s="77">
        <v>100</v>
      </c>
      <c r="O65" s="73">
        <v>80</v>
      </c>
      <c r="P65" s="64">
        <v>0</v>
      </c>
      <c r="Q65" s="65">
        <v>35</v>
      </c>
      <c r="R65" s="65">
        <v>0</v>
      </c>
      <c r="S65" s="65">
        <v>15</v>
      </c>
      <c r="T65" s="65">
        <v>30</v>
      </c>
      <c r="U65" s="65">
        <v>30</v>
      </c>
      <c r="V65" s="65">
        <v>0</v>
      </c>
      <c r="W65" s="65">
        <v>10</v>
      </c>
      <c r="X65" s="65">
        <v>15</v>
      </c>
      <c r="Y65" s="65">
        <v>15</v>
      </c>
      <c r="Z65" s="65">
        <v>40</v>
      </c>
      <c r="AA65" s="66">
        <v>0</v>
      </c>
      <c r="AB65" s="72">
        <v>0</v>
      </c>
      <c r="AC65" s="79">
        <v>30</v>
      </c>
      <c r="AD65" s="79">
        <v>55</v>
      </c>
      <c r="AE65" s="79">
        <v>20</v>
      </c>
      <c r="AF65" s="79">
        <v>5</v>
      </c>
      <c r="AG65" s="79">
        <v>15</v>
      </c>
      <c r="AH65" s="79">
        <v>15</v>
      </c>
      <c r="AI65" s="79">
        <v>15</v>
      </c>
      <c r="AJ65" s="79">
        <v>40</v>
      </c>
      <c r="AK65" s="79">
        <v>0</v>
      </c>
      <c r="AL65" s="80">
        <v>15</v>
      </c>
    </row>
    <row r="66" spans="1:78" ht="24.95" customHeight="1" thickBot="1" x14ac:dyDescent="0.3">
      <c r="A66" s="18">
        <f t="shared" si="2"/>
        <v>63</v>
      </c>
      <c r="B66" s="19">
        <v>203</v>
      </c>
      <c r="C66" s="67">
        <v>3160</v>
      </c>
      <c r="D66" s="68">
        <v>435</v>
      </c>
      <c r="E66" s="68">
        <v>2295</v>
      </c>
      <c r="F66" s="69">
        <v>430</v>
      </c>
      <c r="G66" s="74">
        <v>2690</v>
      </c>
      <c r="H66" s="75">
        <v>245</v>
      </c>
      <c r="I66" s="67">
        <v>1920</v>
      </c>
      <c r="J66" s="68">
        <v>955</v>
      </c>
      <c r="K66" s="68">
        <v>105</v>
      </c>
      <c r="L66" s="69">
        <v>55</v>
      </c>
      <c r="M66" s="74">
        <v>280</v>
      </c>
      <c r="N66" s="78">
        <v>240</v>
      </c>
      <c r="O66" s="75">
        <v>130</v>
      </c>
      <c r="P66" s="67">
        <v>25</v>
      </c>
      <c r="Q66" s="68">
        <v>125</v>
      </c>
      <c r="R66" s="68">
        <v>0</v>
      </c>
      <c r="S66" s="68">
        <v>35</v>
      </c>
      <c r="T66" s="68">
        <v>70</v>
      </c>
      <c r="U66" s="68">
        <v>25</v>
      </c>
      <c r="V66" s="68">
        <v>0</v>
      </c>
      <c r="W66" s="68">
        <v>45</v>
      </c>
      <c r="X66" s="68">
        <v>55</v>
      </c>
      <c r="Y66" s="68">
        <v>15</v>
      </c>
      <c r="Z66" s="68">
        <v>145</v>
      </c>
      <c r="AA66" s="69">
        <v>0</v>
      </c>
      <c r="AB66" s="74">
        <v>0</v>
      </c>
      <c r="AC66" s="81">
        <v>95</v>
      </c>
      <c r="AD66" s="81">
        <v>170</v>
      </c>
      <c r="AE66" s="81">
        <v>40</v>
      </c>
      <c r="AF66" s="81">
        <v>15</v>
      </c>
      <c r="AG66" s="81">
        <v>45</v>
      </c>
      <c r="AH66" s="81">
        <v>30</v>
      </c>
      <c r="AI66" s="81">
        <v>50</v>
      </c>
      <c r="AJ66" s="81">
        <v>55</v>
      </c>
      <c r="AK66" s="81">
        <v>5</v>
      </c>
      <c r="AL66" s="82">
        <v>55</v>
      </c>
    </row>
    <row r="67" spans="1:78" s="15" customFormat="1" ht="24.95" customHeight="1" thickBot="1" x14ac:dyDescent="0.3">
      <c r="A67" s="58"/>
      <c r="B67" s="59" t="s">
        <v>60</v>
      </c>
      <c r="C67" s="30">
        <f t="shared" ref="C67:AL67" si="3">SUM(C4:C66)</f>
        <v>286438</v>
      </c>
      <c r="D67" s="31">
        <f t="shared" si="3"/>
        <v>42220</v>
      </c>
      <c r="E67" s="31">
        <f t="shared" si="3"/>
        <v>192825</v>
      </c>
      <c r="F67" s="32">
        <f t="shared" si="3"/>
        <v>51320</v>
      </c>
      <c r="G67" s="33">
        <f t="shared" si="3"/>
        <v>255920</v>
      </c>
      <c r="H67" s="34">
        <f t="shared" si="3"/>
        <v>27020</v>
      </c>
      <c r="I67" s="30">
        <f t="shared" si="3"/>
        <v>164805</v>
      </c>
      <c r="J67" s="31">
        <f t="shared" si="3"/>
        <v>113035</v>
      </c>
      <c r="K67" s="31">
        <f t="shared" si="3"/>
        <v>12965</v>
      </c>
      <c r="L67" s="32">
        <f t="shared" si="3"/>
        <v>5105</v>
      </c>
      <c r="M67" s="33">
        <f t="shared" si="3"/>
        <v>36225</v>
      </c>
      <c r="N67" s="35">
        <f t="shared" si="3"/>
        <v>24420</v>
      </c>
      <c r="O67" s="34">
        <f t="shared" si="3"/>
        <v>17760</v>
      </c>
      <c r="P67" s="30">
        <f t="shared" si="3"/>
        <v>6305</v>
      </c>
      <c r="Q67" s="31">
        <f t="shared" si="3"/>
        <v>8645</v>
      </c>
      <c r="R67" s="31">
        <f t="shared" si="3"/>
        <v>2730</v>
      </c>
      <c r="S67" s="31">
        <f t="shared" si="3"/>
        <v>6325</v>
      </c>
      <c r="T67" s="31">
        <f t="shared" si="3"/>
        <v>5490</v>
      </c>
      <c r="U67" s="31">
        <f t="shared" si="3"/>
        <v>8460</v>
      </c>
      <c r="V67" s="31">
        <f t="shared" si="3"/>
        <v>2365</v>
      </c>
      <c r="W67" s="31">
        <f t="shared" si="3"/>
        <v>3480</v>
      </c>
      <c r="X67" s="31">
        <f t="shared" si="3"/>
        <v>5740</v>
      </c>
      <c r="Y67" s="31">
        <f t="shared" si="3"/>
        <v>3410</v>
      </c>
      <c r="Z67" s="31">
        <f t="shared" si="3"/>
        <v>5995</v>
      </c>
      <c r="AA67" s="32">
        <f t="shared" si="3"/>
        <v>305</v>
      </c>
      <c r="AB67" s="33">
        <f t="shared" si="3"/>
        <v>3275</v>
      </c>
      <c r="AC67" s="83">
        <f t="shared" si="3"/>
        <v>4385</v>
      </c>
      <c r="AD67" s="83">
        <f t="shared" si="3"/>
        <v>10375</v>
      </c>
      <c r="AE67" s="83">
        <f t="shared" si="3"/>
        <v>5000</v>
      </c>
      <c r="AF67" s="83">
        <f t="shared" si="3"/>
        <v>4985</v>
      </c>
      <c r="AG67" s="83">
        <f t="shared" si="3"/>
        <v>9240</v>
      </c>
      <c r="AH67" s="83">
        <f t="shared" si="3"/>
        <v>9780</v>
      </c>
      <c r="AI67" s="83">
        <f t="shared" si="3"/>
        <v>6495</v>
      </c>
      <c r="AJ67" s="83">
        <f t="shared" si="3"/>
        <v>8345</v>
      </c>
      <c r="AK67" s="83">
        <f t="shared" si="3"/>
        <v>3875</v>
      </c>
      <c r="AL67" s="84">
        <f t="shared" si="3"/>
        <v>7950</v>
      </c>
      <c r="AS67" s="16"/>
    </row>
    <row r="72" spans="1:78" x14ac:dyDescent="0.25">
      <c r="Q72" s="13"/>
    </row>
    <row r="73" spans="1:78" x14ac:dyDescent="0.25">
      <c r="A73" s="22"/>
      <c r="B73" s="22"/>
      <c r="C73" s="13"/>
      <c r="D73" s="13"/>
      <c r="E73" s="13"/>
      <c r="F73" s="13"/>
      <c r="G73" s="13"/>
      <c r="H73" s="13"/>
      <c r="I73" s="13"/>
      <c r="J73" s="13"/>
      <c r="K73" s="13"/>
      <c r="L73" s="13"/>
      <c r="M73" s="13"/>
      <c r="N73" s="13"/>
      <c r="O73" s="13"/>
      <c r="P73" s="13"/>
      <c r="Q73" s="13"/>
      <c r="R73" s="13"/>
      <c r="S73" s="13"/>
    </row>
    <row r="74" spans="1:78" x14ac:dyDescent="0.25">
      <c r="A74" s="22"/>
      <c r="B74" s="22"/>
      <c r="C74" s="13"/>
      <c r="D74" s="13"/>
      <c r="E74" s="13"/>
      <c r="F74" s="13"/>
      <c r="G74" s="13"/>
      <c r="H74" s="13"/>
      <c r="I74" s="13"/>
      <c r="J74" s="13"/>
      <c r="K74" s="13"/>
      <c r="L74" s="13"/>
      <c r="M74" s="13"/>
      <c r="N74" s="13"/>
      <c r="O74" s="13"/>
      <c r="P74" s="13"/>
      <c r="Q74" s="13"/>
    </row>
    <row r="75" spans="1:78" x14ac:dyDescent="0.25">
      <c r="A75" s="22"/>
      <c r="B75" s="2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row>
    <row r="76" spans="1:78" x14ac:dyDescent="0.25">
      <c r="A76" s="22"/>
      <c r="B76" s="22"/>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row>
    <row r="77" spans="1:78" x14ac:dyDescent="0.25">
      <c r="A77" s="22"/>
      <c r="B77" s="2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row>
    <row r="78" spans="1:78" x14ac:dyDescent="0.25">
      <c r="A78" s="22"/>
      <c r="B78" s="22"/>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row>
    <row r="79" spans="1:78" x14ac:dyDescent="0.25">
      <c r="A79" s="22"/>
      <c r="B79" s="2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row>
    <row r="80" spans="1:78" x14ac:dyDescent="0.25">
      <c r="A80" s="22"/>
      <c r="B80" s="22"/>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row>
    <row r="81" spans="1:78" x14ac:dyDescent="0.25">
      <c r="A81" s="22"/>
      <c r="B81" s="2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row>
  </sheetData>
  <mergeCells count="6">
    <mergeCell ref="AB2:AL2"/>
    <mergeCell ref="C2:F2"/>
    <mergeCell ref="M2:O2"/>
    <mergeCell ref="G2:H2"/>
    <mergeCell ref="I2:L2"/>
    <mergeCell ref="P2:AA2"/>
  </mergeCells>
  <pageMargins left="0.7" right="0.7" top="0.5" bottom="0.25" header="0.3" footer="0.3"/>
  <pageSetup paperSize="5" scale="9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8"/>
  <sheetViews>
    <sheetView zoomScale="75" zoomScaleNormal="75" workbookViewId="0">
      <selection activeCell="AL7" sqref="AL7"/>
    </sheetView>
  </sheetViews>
  <sheetFormatPr defaultRowHeight="14.25" x14ac:dyDescent="0.25"/>
  <cols>
    <col min="1" max="1" width="3.5703125" style="5" bestFit="1" customWidth="1"/>
    <col min="2" max="2" width="10.7109375" style="5" customWidth="1"/>
    <col min="3" max="13" width="10.7109375" style="6" customWidth="1"/>
    <col min="14" max="14" width="11.42578125" style="6" bestFit="1" customWidth="1"/>
    <col min="15" max="26" width="10.7109375" style="6" customWidth="1"/>
    <col min="27" max="27" width="12.140625" style="6" bestFit="1" customWidth="1"/>
    <col min="28" max="33" width="10.7109375" style="6" customWidth="1"/>
    <col min="34" max="34" width="11.140625" style="6" bestFit="1" customWidth="1"/>
    <col min="35" max="35" width="10.7109375" style="6" customWidth="1"/>
    <col min="36" max="16384" width="9.140625" style="6"/>
  </cols>
  <sheetData>
    <row r="1" spans="1:35" ht="24.95" customHeight="1" thickBot="1" x14ac:dyDescent="0.3">
      <c r="A1" s="5" t="s">
        <v>63</v>
      </c>
    </row>
    <row r="2" spans="1:35" ht="24.95" customHeight="1" thickBot="1" x14ac:dyDescent="0.3">
      <c r="A2" s="7"/>
      <c r="B2" s="88"/>
      <c r="C2" s="128" t="s">
        <v>0</v>
      </c>
      <c r="D2" s="129"/>
      <c r="E2" s="129"/>
      <c r="F2" s="130"/>
      <c r="G2" s="122" t="s">
        <v>1</v>
      </c>
      <c r="H2" s="124"/>
      <c r="I2" s="128" t="s">
        <v>2</v>
      </c>
      <c r="J2" s="129"/>
      <c r="K2" s="129"/>
      <c r="L2" s="130"/>
      <c r="M2" s="122" t="s">
        <v>3</v>
      </c>
      <c r="N2" s="123"/>
      <c r="O2" s="124"/>
      <c r="P2" s="128" t="s">
        <v>59</v>
      </c>
      <c r="Q2" s="129"/>
      <c r="R2" s="129"/>
      <c r="S2" s="129"/>
      <c r="T2" s="129"/>
      <c r="U2" s="129"/>
      <c r="V2" s="129"/>
      <c r="W2" s="129"/>
      <c r="X2" s="129"/>
      <c r="Y2" s="130"/>
      <c r="Z2" s="125" t="s">
        <v>4</v>
      </c>
      <c r="AA2" s="126"/>
      <c r="AB2" s="126"/>
      <c r="AC2" s="126"/>
      <c r="AD2" s="126"/>
      <c r="AE2" s="126"/>
      <c r="AF2" s="126"/>
      <c r="AG2" s="126"/>
      <c r="AH2" s="126"/>
      <c r="AI2" s="127"/>
    </row>
    <row r="3" spans="1:35" s="8" customFormat="1" ht="58.5" thickTop="1" thickBot="1" x14ac:dyDescent="0.3">
      <c r="A3" s="45" t="s">
        <v>5</v>
      </c>
      <c r="B3" s="87" t="s">
        <v>6</v>
      </c>
      <c r="C3" s="89" t="s">
        <v>60</v>
      </c>
      <c r="D3" s="90" t="s">
        <v>7</v>
      </c>
      <c r="E3" s="90" t="s">
        <v>8</v>
      </c>
      <c r="F3" s="91" t="s">
        <v>9</v>
      </c>
      <c r="G3" s="52" t="s">
        <v>10</v>
      </c>
      <c r="H3" s="53" t="s">
        <v>11</v>
      </c>
      <c r="I3" s="49" t="s">
        <v>12</v>
      </c>
      <c r="J3" s="50" t="s">
        <v>13</v>
      </c>
      <c r="K3" s="50" t="s">
        <v>14</v>
      </c>
      <c r="L3" s="51" t="s">
        <v>15</v>
      </c>
      <c r="M3" s="52" t="s">
        <v>16</v>
      </c>
      <c r="N3" s="54" t="s">
        <v>17</v>
      </c>
      <c r="O3" s="53" t="s">
        <v>18</v>
      </c>
      <c r="P3" s="89" t="s">
        <v>19</v>
      </c>
      <c r="Q3" s="90" t="s">
        <v>20</v>
      </c>
      <c r="R3" s="90" t="s">
        <v>22</v>
      </c>
      <c r="S3" s="90" t="s">
        <v>23</v>
      </c>
      <c r="T3" s="90" t="s">
        <v>24</v>
      </c>
      <c r="U3" s="90" t="s">
        <v>25</v>
      </c>
      <c r="V3" s="90" t="s">
        <v>26</v>
      </c>
      <c r="W3" s="90" t="s">
        <v>27</v>
      </c>
      <c r="X3" s="90" t="s">
        <v>28</v>
      </c>
      <c r="Y3" s="91" t="s">
        <v>55</v>
      </c>
      <c r="Z3" s="52" t="s">
        <v>29</v>
      </c>
      <c r="AA3" s="47" t="s">
        <v>56</v>
      </c>
      <c r="AB3" s="47" t="s">
        <v>31</v>
      </c>
      <c r="AC3" s="47" t="s">
        <v>32</v>
      </c>
      <c r="AD3" s="47" t="s">
        <v>34</v>
      </c>
      <c r="AE3" s="47" t="s">
        <v>35</v>
      </c>
      <c r="AF3" s="47" t="s">
        <v>36</v>
      </c>
      <c r="AG3" s="47" t="s">
        <v>37</v>
      </c>
      <c r="AH3" s="47" t="s">
        <v>54</v>
      </c>
      <c r="AI3" s="46" t="s">
        <v>38</v>
      </c>
    </row>
    <row r="4" spans="1:35" ht="24.95" customHeight="1" x14ac:dyDescent="0.25">
      <c r="A4" s="20">
        <v>1</v>
      </c>
      <c r="B4" s="86">
        <v>315.01</v>
      </c>
      <c r="C4" s="92">
        <v>3368</v>
      </c>
      <c r="D4" s="93">
        <v>455</v>
      </c>
      <c r="E4" s="93">
        <v>2045</v>
      </c>
      <c r="F4" s="94">
        <v>875</v>
      </c>
      <c r="G4" s="70">
        <v>2955</v>
      </c>
      <c r="H4" s="71">
        <v>290</v>
      </c>
      <c r="I4" s="92">
        <v>1345</v>
      </c>
      <c r="J4" s="93">
        <v>1860</v>
      </c>
      <c r="K4" s="93">
        <v>70</v>
      </c>
      <c r="L4" s="94">
        <v>40</v>
      </c>
      <c r="M4" s="70">
        <v>270</v>
      </c>
      <c r="N4" s="76">
        <v>475</v>
      </c>
      <c r="O4" s="71">
        <v>230</v>
      </c>
      <c r="P4" s="92">
        <v>40</v>
      </c>
      <c r="Q4" s="93">
        <v>70</v>
      </c>
      <c r="R4" s="93">
        <v>730</v>
      </c>
      <c r="S4" s="93">
        <v>30</v>
      </c>
      <c r="T4" s="93">
        <v>250</v>
      </c>
      <c r="U4" s="93">
        <v>65</v>
      </c>
      <c r="V4" s="93">
        <v>20</v>
      </c>
      <c r="W4" s="93">
        <v>50</v>
      </c>
      <c r="X4" s="93">
        <v>0</v>
      </c>
      <c r="Y4" s="94">
        <v>65</v>
      </c>
      <c r="Z4" s="70">
        <v>10</v>
      </c>
      <c r="AA4" s="76">
        <v>95</v>
      </c>
      <c r="AB4" s="76">
        <v>20</v>
      </c>
      <c r="AC4" s="76">
        <v>50</v>
      </c>
      <c r="AD4" s="76">
        <v>175</v>
      </c>
      <c r="AE4" s="76">
        <v>35</v>
      </c>
      <c r="AF4" s="76">
        <v>865</v>
      </c>
      <c r="AG4" s="76">
        <v>220</v>
      </c>
      <c r="AH4" s="76">
        <v>20</v>
      </c>
      <c r="AI4" s="71">
        <v>125</v>
      </c>
    </row>
    <row r="5" spans="1:35" ht="24.95" customHeight="1" x14ac:dyDescent="0.25">
      <c r="A5" s="9">
        <f>A4+1</f>
        <v>2</v>
      </c>
      <c r="B5" s="1">
        <v>315.02</v>
      </c>
      <c r="C5" s="95">
        <v>3543</v>
      </c>
      <c r="D5" s="96">
        <v>675</v>
      </c>
      <c r="E5" s="96">
        <v>2295</v>
      </c>
      <c r="F5" s="97">
        <v>580</v>
      </c>
      <c r="G5" s="72">
        <v>2870</v>
      </c>
      <c r="H5" s="73">
        <v>620</v>
      </c>
      <c r="I5" s="95">
        <v>1190</v>
      </c>
      <c r="J5" s="96">
        <v>2220</v>
      </c>
      <c r="K5" s="96">
        <v>375</v>
      </c>
      <c r="L5" s="97">
        <v>75</v>
      </c>
      <c r="M5" s="72">
        <v>370</v>
      </c>
      <c r="N5" s="77">
        <v>715</v>
      </c>
      <c r="O5" s="73">
        <v>675</v>
      </c>
      <c r="P5" s="95">
        <v>85</v>
      </c>
      <c r="Q5" s="96">
        <v>170</v>
      </c>
      <c r="R5" s="96">
        <v>330</v>
      </c>
      <c r="S5" s="96">
        <v>90</v>
      </c>
      <c r="T5" s="96">
        <v>225</v>
      </c>
      <c r="U5" s="96">
        <v>240</v>
      </c>
      <c r="V5" s="96">
        <v>565</v>
      </c>
      <c r="W5" s="96">
        <v>35</v>
      </c>
      <c r="X5" s="96">
        <v>0</v>
      </c>
      <c r="Y5" s="97">
        <v>125</v>
      </c>
      <c r="Z5" s="72">
        <v>125</v>
      </c>
      <c r="AA5" s="77">
        <v>115</v>
      </c>
      <c r="AB5" s="77">
        <v>30</v>
      </c>
      <c r="AC5" s="77">
        <v>25</v>
      </c>
      <c r="AD5" s="77">
        <v>235</v>
      </c>
      <c r="AE5" s="77">
        <v>620</v>
      </c>
      <c r="AF5" s="77">
        <v>310</v>
      </c>
      <c r="AG5" s="77">
        <v>120</v>
      </c>
      <c r="AH5" s="77">
        <v>30</v>
      </c>
      <c r="AI5" s="73">
        <v>205</v>
      </c>
    </row>
    <row r="6" spans="1:35" ht="24.95" customHeight="1" x14ac:dyDescent="0.25">
      <c r="A6" s="9">
        <f t="shared" ref="A6:A37" si="0">A5+1</f>
        <v>3</v>
      </c>
      <c r="B6" s="1">
        <v>314.02</v>
      </c>
      <c r="C6" s="95">
        <v>4955</v>
      </c>
      <c r="D6" s="96">
        <v>830</v>
      </c>
      <c r="E6" s="96">
        <v>3325</v>
      </c>
      <c r="F6" s="97">
        <v>795</v>
      </c>
      <c r="G6" s="72">
        <v>4110</v>
      </c>
      <c r="H6" s="73">
        <v>830</v>
      </c>
      <c r="I6" s="95">
        <v>1660</v>
      </c>
      <c r="J6" s="96">
        <v>3185</v>
      </c>
      <c r="K6" s="96">
        <v>405</v>
      </c>
      <c r="L6" s="97">
        <v>85</v>
      </c>
      <c r="M6" s="72">
        <v>715</v>
      </c>
      <c r="N6" s="77">
        <v>1075</v>
      </c>
      <c r="O6" s="73">
        <v>780</v>
      </c>
      <c r="P6" s="95">
        <v>165</v>
      </c>
      <c r="Q6" s="96">
        <v>200</v>
      </c>
      <c r="R6" s="96">
        <v>360</v>
      </c>
      <c r="S6" s="96">
        <v>200</v>
      </c>
      <c r="T6" s="96">
        <v>490</v>
      </c>
      <c r="U6" s="96">
        <v>10</v>
      </c>
      <c r="V6" s="96">
        <v>460</v>
      </c>
      <c r="W6" s="96">
        <v>215</v>
      </c>
      <c r="X6" s="96">
        <v>20</v>
      </c>
      <c r="Y6" s="97">
        <v>290</v>
      </c>
      <c r="Z6" s="72">
        <v>25</v>
      </c>
      <c r="AA6" s="77">
        <v>270</v>
      </c>
      <c r="AB6" s="77">
        <v>185</v>
      </c>
      <c r="AC6" s="77">
        <v>65</v>
      </c>
      <c r="AD6" s="77">
        <v>390</v>
      </c>
      <c r="AE6" s="77">
        <v>670</v>
      </c>
      <c r="AF6" s="77">
        <v>440</v>
      </c>
      <c r="AG6" s="77">
        <v>290</v>
      </c>
      <c r="AH6" s="77">
        <v>65</v>
      </c>
      <c r="AI6" s="73">
        <v>195</v>
      </c>
    </row>
    <row r="7" spans="1:35" ht="24.95" customHeight="1" x14ac:dyDescent="0.25">
      <c r="A7" s="9">
        <f t="shared" si="0"/>
        <v>4</v>
      </c>
      <c r="B7" s="1">
        <v>315.02999999999997</v>
      </c>
      <c r="C7" s="95">
        <v>5505</v>
      </c>
      <c r="D7" s="96">
        <v>1025</v>
      </c>
      <c r="E7" s="96">
        <v>3550</v>
      </c>
      <c r="F7" s="97">
        <v>925</v>
      </c>
      <c r="G7" s="72">
        <v>4715</v>
      </c>
      <c r="H7" s="73">
        <v>960</v>
      </c>
      <c r="I7" s="95">
        <v>2325</v>
      </c>
      <c r="J7" s="96">
        <v>3200</v>
      </c>
      <c r="K7" s="96">
        <v>425</v>
      </c>
      <c r="L7" s="97">
        <v>150</v>
      </c>
      <c r="M7" s="72">
        <v>825</v>
      </c>
      <c r="N7" s="77">
        <v>1100</v>
      </c>
      <c r="O7" s="73">
        <v>465</v>
      </c>
      <c r="P7" s="95">
        <v>130</v>
      </c>
      <c r="Q7" s="96">
        <v>310</v>
      </c>
      <c r="R7" s="96">
        <v>555</v>
      </c>
      <c r="S7" s="96">
        <v>155</v>
      </c>
      <c r="T7" s="96">
        <v>665</v>
      </c>
      <c r="U7" s="96">
        <v>60</v>
      </c>
      <c r="V7" s="96">
        <v>390</v>
      </c>
      <c r="W7" s="96">
        <v>200</v>
      </c>
      <c r="X7" s="96">
        <v>0</v>
      </c>
      <c r="Y7" s="97">
        <v>105</v>
      </c>
      <c r="Z7" s="72">
        <v>45</v>
      </c>
      <c r="AA7" s="77">
        <v>130</v>
      </c>
      <c r="AB7" s="77">
        <v>75</v>
      </c>
      <c r="AC7" s="77">
        <v>60</v>
      </c>
      <c r="AD7" s="77">
        <v>565</v>
      </c>
      <c r="AE7" s="77">
        <v>440</v>
      </c>
      <c r="AF7" s="77">
        <v>720</v>
      </c>
      <c r="AG7" s="77">
        <v>350</v>
      </c>
      <c r="AH7" s="77">
        <v>15</v>
      </c>
      <c r="AI7" s="73">
        <v>250</v>
      </c>
    </row>
    <row r="8" spans="1:35" ht="24.95" customHeight="1" x14ac:dyDescent="0.25">
      <c r="A8" s="9">
        <f t="shared" si="0"/>
        <v>5</v>
      </c>
      <c r="B8" s="1">
        <v>314.01</v>
      </c>
      <c r="C8" s="95">
        <v>5036</v>
      </c>
      <c r="D8" s="96">
        <v>1150</v>
      </c>
      <c r="E8" s="96">
        <v>3425</v>
      </c>
      <c r="F8" s="97">
        <v>465</v>
      </c>
      <c r="G8" s="72">
        <v>3620</v>
      </c>
      <c r="H8" s="73">
        <v>1435</v>
      </c>
      <c r="I8" s="95">
        <v>1490</v>
      </c>
      <c r="J8" s="96">
        <v>3350</v>
      </c>
      <c r="K8" s="96">
        <v>780</v>
      </c>
      <c r="L8" s="97">
        <v>210</v>
      </c>
      <c r="M8" s="72">
        <v>770</v>
      </c>
      <c r="N8" s="77">
        <v>1385</v>
      </c>
      <c r="O8" s="73">
        <v>860</v>
      </c>
      <c r="P8" s="95">
        <v>205</v>
      </c>
      <c r="Q8" s="96">
        <v>365</v>
      </c>
      <c r="R8" s="96">
        <v>45</v>
      </c>
      <c r="S8" s="96">
        <v>400</v>
      </c>
      <c r="T8" s="96">
        <v>450</v>
      </c>
      <c r="U8" s="96">
        <v>105</v>
      </c>
      <c r="V8" s="96">
        <v>300</v>
      </c>
      <c r="W8" s="96">
        <v>190</v>
      </c>
      <c r="X8" s="96">
        <v>10</v>
      </c>
      <c r="Y8" s="97">
        <v>215</v>
      </c>
      <c r="Z8" s="72">
        <v>100</v>
      </c>
      <c r="AA8" s="77">
        <v>165</v>
      </c>
      <c r="AB8" s="77">
        <v>150</v>
      </c>
      <c r="AC8" s="77">
        <v>135</v>
      </c>
      <c r="AD8" s="77">
        <v>260</v>
      </c>
      <c r="AE8" s="77">
        <v>270</v>
      </c>
      <c r="AF8" s="77">
        <v>55</v>
      </c>
      <c r="AG8" s="77">
        <v>515</v>
      </c>
      <c r="AH8" s="77">
        <v>40</v>
      </c>
      <c r="AI8" s="73">
        <v>250</v>
      </c>
    </row>
    <row r="9" spans="1:35" ht="24.95" customHeight="1" x14ac:dyDescent="0.25">
      <c r="A9" s="9">
        <f t="shared" si="0"/>
        <v>6</v>
      </c>
      <c r="B9" s="3">
        <v>313</v>
      </c>
      <c r="C9" s="95">
        <v>5554</v>
      </c>
      <c r="D9" s="96">
        <v>965</v>
      </c>
      <c r="E9" s="96">
        <v>3690</v>
      </c>
      <c r="F9" s="97">
        <v>900</v>
      </c>
      <c r="G9" s="72">
        <v>4855</v>
      </c>
      <c r="H9" s="73">
        <v>700</v>
      </c>
      <c r="I9" s="95">
        <v>2580</v>
      </c>
      <c r="J9" s="96">
        <v>2905</v>
      </c>
      <c r="K9" s="96">
        <v>37</v>
      </c>
      <c r="L9" s="97">
        <v>65</v>
      </c>
      <c r="M9" s="72">
        <v>575</v>
      </c>
      <c r="N9" s="77">
        <v>1095</v>
      </c>
      <c r="O9" s="73">
        <v>465</v>
      </c>
      <c r="P9" s="95">
        <v>130</v>
      </c>
      <c r="Q9" s="96">
        <v>225</v>
      </c>
      <c r="R9" s="96">
        <v>355</v>
      </c>
      <c r="S9" s="96">
        <v>180</v>
      </c>
      <c r="T9" s="96">
        <v>75</v>
      </c>
      <c r="U9" s="96">
        <v>10</v>
      </c>
      <c r="V9" s="96">
        <v>30</v>
      </c>
      <c r="W9" s="96">
        <v>270</v>
      </c>
      <c r="X9" s="96">
        <v>10</v>
      </c>
      <c r="Y9" s="97">
        <v>285</v>
      </c>
      <c r="Z9" s="72">
        <v>20</v>
      </c>
      <c r="AA9" s="77">
        <v>310</v>
      </c>
      <c r="AB9" s="77">
        <v>175</v>
      </c>
      <c r="AC9" s="77">
        <v>55</v>
      </c>
      <c r="AD9" s="77">
        <v>65</v>
      </c>
      <c r="AE9" s="77">
        <v>40</v>
      </c>
      <c r="AF9" s="77">
        <v>530</v>
      </c>
      <c r="AG9" s="77">
        <v>885</v>
      </c>
      <c r="AH9" s="77">
        <v>70</v>
      </c>
      <c r="AI9" s="73">
        <v>235</v>
      </c>
    </row>
    <row r="10" spans="1:35" ht="24.95" customHeight="1" x14ac:dyDescent="0.25">
      <c r="A10" s="9">
        <f t="shared" si="0"/>
        <v>7</v>
      </c>
      <c r="B10" s="3">
        <v>293</v>
      </c>
      <c r="C10" s="95">
        <v>6242</v>
      </c>
      <c r="D10" s="96">
        <v>1100</v>
      </c>
      <c r="E10" s="96">
        <v>4255</v>
      </c>
      <c r="F10" s="97">
        <v>890</v>
      </c>
      <c r="G10" s="72">
        <v>5825</v>
      </c>
      <c r="H10" s="73">
        <v>515</v>
      </c>
      <c r="I10" s="95">
        <v>3095</v>
      </c>
      <c r="J10" s="96">
        <v>3200</v>
      </c>
      <c r="K10" s="96">
        <v>250</v>
      </c>
      <c r="L10" s="97">
        <v>40</v>
      </c>
      <c r="M10" s="72">
        <v>755</v>
      </c>
      <c r="N10" s="77">
        <v>970</v>
      </c>
      <c r="O10" s="73">
        <v>595</v>
      </c>
      <c r="P10" s="95">
        <v>60</v>
      </c>
      <c r="Q10" s="96">
        <v>175</v>
      </c>
      <c r="R10" s="96">
        <v>510</v>
      </c>
      <c r="S10" s="96">
        <v>240</v>
      </c>
      <c r="T10" s="96">
        <v>150</v>
      </c>
      <c r="U10" s="96">
        <v>25</v>
      </c>
      <c r="V10" s="96">
        <v>80</v>
      </c>
      <c r="W10" s="96">
        <v>270</v>
      </c>
      <c r="X10" s="96">
        <v>0</v>
      </c>
      <c r="Y10" s="97">
        <v>415</v>
      </c>
      <c r="Z10" s="72">
        <v>40</v>
      </c>
      <c r="AA10" s="77">
        <v>405</v>
      </c>
      <c r="AB10" s="77">
        <v>185</v>
      </c>
      <c r="AC10" s="77">
        <v>50</v>
      </c>
      <c r="AD10" s="77">
        <v>55</v>
      </c>
      <c r="AE10" s="77">
        <v>45</v>
      </c>
      <c r="AF10" s="77">
        <v>760</v>
      </c>
      <c r="AG10" s="77">
        <v>475</v>
      </c>
      <c r="AH10" s="77">
        <v>115</v>
      </c>
      <c r="AI10" s="73">
        <v>260</v>
      </c>
    </row>
    <row r="11" spans="1:35" ht="24.95" customHeight="1" x14ac:dyDescent="0.25">
      <c r="A11" s="9">
        <f t="shared" si="0"/>
        <v>8</v>
      </c>
      <c r="B11" s="3">
        <v>292</v>
      </c>
      <c r="C11" s="95">
        <v>6721</v>
      </c>
      <c r="D11" s="96">
        <v>1270</v>
      </c>
      <c r="E11" s="96">
        <v>4695</v>
      </c>
      <c r="F11" s="97">
        <v>760</v>
      </c>
      <c r="G11" s="72">
        <v>5530</v>
      </c>
      <c r="H11" s="73">
        <v>1175</v>
      </c>
      <c r="I11" s="95">
        <v>2605</v>
      </c>
      <c r="J11" s="96">
        <v>3890</v>
      </c>
      <c r="K11" s="96">
        <v>500</v>
      </c>
      <c r="L11" s="97">
        <v>215</v>
      </c>
      <c r="M11" s="72">
        <v>855</v>
      </c>
      <c r="N11" s="77">
        <v>1450</v>
      </c>
      <c r="O11" s="73">
        <v>805</v>
      </c>
      <c r="P11" s="95">
        <v>145</v>
      </c>
      <c r="Q11" s="96">
        <v>340</v>
      </c>
      <c r="R11" s="96">
        <v>360</v>
      </c>
      <c r="S11" s="96">
        <v>310</v>
      </c>
      <c r="T11" s="96">
        <v>20</v>
      </c>
      <c r="U11" s="96">
        <v>10</v>
      </c>
      <c r="V11" s="96">
        <v>45</v>
      </c>
      <c r="W11" s="96">
        <v>635</v>
      </c>
      <c r="X11" s="96">
        <v>0</v>
      </c>
      <c r="Y11" s="97">
        <v>435</v>
      </c>
      <c r="Z11" s="72">
        <v>45</v>
      </c>
      <c r="AA11" s="77">
        <v>480</v>
      </c>
      <c r="AB11" s="77">
        <v>450</v>
      </c>
      <c r="AC11" s="77">
        <v>25</v>
      </c>
      <c r="AD11" s="77">
        <v>10</v>
      </c>
      <c r="AE11" s="77">
        <v>25</v>
      </c>
      <c r="AF11" s="77">
        <v>445</v>
      </c>
      <c r="AG11" s="77">
        <v>670</v>
      </c>
      <c r="AH11" s="77">
        <v>115</v>
      </c>
      <c r="AI11" s="73">
        <v>270</v>
      </c>
    </row>
    <row r="12" spans="1:35" ht="24.95" customHeight="1" x14ac:dyDescent="0.25">
      <c r="A12" s="9">
        <f t="shared" si="0"/>
        <v>9</v>
      </c>
      <c r="B12" s="3">
        <v>316.01</v>
      </c>
      <c r="C12" s="95">
        <v>3910</v>
      </c>
      <c r="D12" s="96">
        <v>540</v>
      </c>
      <c r="E12" s="96">
        <v>2370</v>
      </c>
      <c r="F12" s="97">
        <v>1000</v>
      </c>
      <c r="G12" s="72">
        <v>3310</v>
      </c>
      <c r="H12" s="73">
        <v>440</v>
      </c>
      <c r="I12" s="95">
        <v>1415</v>
      </c>
      <c r="J12" s="96">
        <v>2270</v>
      </c>
      <c r="K12" s="96">
        <v>140</v>
      </c>
      <c r="L12" s="97">
        <v>65</v>
      </c>
      <c r="M12" s="72">
        <v>305</v>
      </c>
      <c r="N12" s="77">
        <v>665</v>
      </c>
      <c r="O12" s="73">
        <v>420</v>
      </c>
      <c r="P12" s="95">
        <v>295</v>
      </c>
      <c r="Q12" s="96">
        <v>65</v>
      </c>
      <c r="R12" s="96">
        <v>570</v>
      </c>
      <c r="S12" s="96">
        <v>30</v>
      </c>
      <c r="T12" s="96">
        <v>35</v>
      </c>
      <c r="U12" s="96">
        <v>65</v>
      </c>
      <c r="V12" s="96">
        <v>0</v>
      </c>
      <c r="W12" s="96">
        <v>140</v>
      </c>
      <c r="X12" s="96">
        <v>0</v>
      </c>
      <c r="Y12" s="97">
        <v>410</v>
      </c>
      <c r="Z12" s="72">
        <v>15</v>
      </c>
      <c r="AA12" s="77">
        <v>380</v>
      </c>
      <c r="AB12" s="77">
        <v>90</v>
      </c>
      <c r="AC12" s="77">
        <v>45</v>
      </c>
      <c r="AD12" s="77">
        <v>60</v>
      </c>
      <c r="AE12" s="77">
        <v>5</v>
      </c>
      <c r="AF12" s="77">
        <v>660</v>
      </c>
      <c r="AG12" s="77">
        <v>275</v>
      </c>
      <c r="AH12" s="77">
        <v>100</v>
      </c>
      <c r="AI12" s="73">
        <v>140</v>
      </c>
    </row>
    <row r="13" spans="1:35" ht="24.95" customHeight="1" x14ac:dyDescent="0.25">
      <c r="A13" s="9">
        <f t="shared" si="0"/>
        <v>10</v>
      </c>
      <c r="B13" s="3">
        <v>312.04000000000002</v>
      </c>
      <c r="C13" s="95">
        <v>5763</v>
      </c>
      <c r="D13" s="96">
        <v>1235</v>
      </c>
      <c r="E13" s="96">
        <v>3675</v>
      </c>
      <c r="F13" s="97">
        <v>850</v>
      </c>
      <c r="G13" s="72">
        <v>4820</v>
      </c>
      <c r="H13" s="73">
        <v>865</v>
      </c>
      <c r="I13" s="95">
        <v>2155</v>
      </c>
      <c r="J13" s="96">
        <v>3380</v>
      </c>
      <c r="K13" s="96">
        <v>375</v>
      </c>
      <c r="L13" s="97">
        <v>150</v>
      </c>
      <c r="M13" s="72">
        <v>265</v>
      </c>
      <c r="N13" s="77">
        <v>1645</v>
      </c>
      <c r="O13" s="73">
        <v>925</v>
      </c>
      <c r="P13" s="95">
        <v>460</v>
      </c>
      <c r="Q13" s="96">
        <v>225</v>
      </c>
      <c r="R13" s="96">
        <v>310</v>
      </c>
      <c r="S13" s="96">
        <v>385</v>
      </c>
      <c r="T13" s="96">
        <v>155</v>
      </c>
      <c r="U13" s="96">
        <v>15</v>
      </c>
      <c r="V13" s="96">
        <v>25</v>
      </c>
      <c r="W13" s="96">
        <v>80</v>
      </c>
      <c r="X13" s="96">
        <v>0</v>
      </c>
      <c r="Y13" s="97">
        <v>675</v>
      </c>
      <c r="Z13" s="72">
        <v>20</v>
      </c>
      <c r="AA13" s="77">
        <v>695</v>
      </c>
      <c r="AB13" s="77">
        <v>40</v>
      </c>
      <c r="AC13" s="77">
        <v>65</v>
      </c>
      <c r="AD13" s="77">
        <v>60</v>
      </c>
      <c r="AE13" s="77">
        <v>15</v>
      </c>
      <c r="AF13" s="77">
        <v>290</v>
      </c>
      <c r="AG13" s="77">
        <v>275</v>
      </c>
      <c r="AH13" s="77">
        <v>175</v>
      </c>
      <c r="AI13" s="73">
        <v>250</v>
      </c>
    </row>
    <row r="14" spans="1:35" ht="24.95" customHeight="1" x14ac:dyDescent="0.25">
      <c r="A14" s="9">
        <f t="shared" si="0"/>
        <v>11</v>
      </c>
      <c r="B14" s="3">
        <v>312.02999999999997</v>
      </c>
      <c r="C14" s="95">
        <v>6420</v>
      </c>
      <c r="D14" s="96">
        <v>1205</v>
      </c>
      <c r="E14" s="96">
        <v>4170</v>
      </c>
      <c r="F14" s="97">
        <v>1045</v>
      </c>
      <c r="G14" s="72">
        <v>5440</v>
      </c>
      <c r="H14" s="73">
        <v>800</v>
      </c>
      <c r="I14" s="95">
        <v>2595</v>
      </c>
      <c r="J14" s="96">
        <v>3555</v>
      </c>
      <c r="K14" s="96">
        <v>365</v>
      </c>
      <c r="L14" s="97">
        <v>90</v>
      </c>
      <c r="M14" s="72">
        <v>505</v>
      </c>
      <c r="N14" s="77">
        <v>1345</v>
      </c>
      <c r="O14" s="73">
        <v>700</v>
      </c>
      <c r="P14" s="95">
        <v>205</v>
      </c>
      <c r="Q14" s="96">
        <v>380</v>
      </c>
      <c r="R14" s="96">
        <v>565</v>
      </c>
      <c r="S14" s="96">
        <v>255</v>
      </c>
      <c r="T14" s="96">
        <v>65</v>
      </c>
      <c r="U14" s="96">
        <v>25</v>
      </c>
      <c r="V14" s="96">
        <v>0</v>
      </c>
      <c r="W14" s="96">
        <v>210</v>
      </c>
      <c r="X14" s="96">
        <v>0</v>
      </c>
      <c r="Y14" s="97">
        <v>425</v>
      </c>
      <c r="Z14" s="72">
        <v>15</v>
      </c>
      <c r="AA14" s="77">
        <v>460</v>
      </c>
      <c r="AB14" s="77">
        <v>185</v>
      </c>
      <c r="AC14" s="77">
        <v>25</v>
      </c>
      <c r="AD14" s="77">
        <v>25</v>
      </c>
      <c r="AE14" s="77">
        <v>10</v>
      </c>
      <c r="AF14" s="77">
        <v>620</v>
      </c>
      <c r="AG14" s="77">
        <v>945</v>
      </c>
      <c r="AH14" s="77">
        <v>125</v>
      </c>
      <c r="AI14" s="73">
        <v>280</v>
      </c>
    </row>
    <row r="15" spans="1:35" ht="24.95" customHeight="1" x14ac:dyDescent="0.25">
      <c r="A15" s="9">
        <f t="shared" si="0"/>
        <v>12</v>
      </c>
      <c r="B15" s="3">
        <v>312.05</v>
      </c>
      <c r="C15" s="95">
        <v>3836</v>
      </c>
      <c r="D15" s="96">
        <v>985</v>
      </c>
      <c r="E15" s="96">
        <v>2530</v>
      </c>
      <c r="F15" s="97">
        <v>320</v>
      </c>
      <c r="G15" s="72">
        <v>3185</v>
      </c>
      <c r="H15" s="73">
        <v>855</v>
      </c>
      <c r="I15" s="95">
        <v>1530</v>
      </c>
      <c r="J15" s="96">
        <v>2275</v>
      </c>
      <c r="K15" s="96">
        <v>415</v>
      </c>
      <c r="L15" s="97">
        <v>235</v>
      </c>
      <c r="M15" s="72">
        <v>355</v>
      </c>
      <c r="N15" s="77">
        <v>1210</v>
      </c>
      <c r="O15" s="73">
        <v>525</v>
      </c>
      <c r="P15" s="95">
        <v>405</v>
      </c>
      <c r="Q15" s="96">
        <v>265</v>
      </c>
      <c r="R15" s="96">
        <v>0</v>
      </c>
      <c r="S15" s="96">
        <v>485</v>
      </c>
      <c r="T15" s="96">
        <v>85</v>
      </c>
      <c r="U15" s="96">
        <v>10</v>
      </c>
      <c r="V15" s="96">
        <v>20</v>
      </c>
      <c r="W15" s="96">
        <v>95</v>
      </c>
      <c r="X15" s="96">
        <v>0</v>
      </c>
      <c r="Y15" s="97">
        <v>230</v>
      </c>
      <c r="Z15" s="72">
        <v>10</v>
      </c>
      <c r="AA15" s="77">
        <v>260</v>
      </c>
      <c r="AB15" s="77">
        <v>55</v>
      </c>
      <c r="AC15" s="77">
        <v>30</v>
      </c>
      <c r="AD15" s="77">
        <v>20</v>
      </c>
      <c r="AE15" s="77">
        <v>5</v>
      </c>
      <c r="AF15" s="77">
        <v>20</v>
      </c>
      <c r="AG15" s="77">
        <v>320</v>
      </c>
      <c r="AH15" s="77">
        <v>65</v>
      </c>
      <c r="AI15" s="73">
        <v>160</v>
      </c>
    </row>
    <row r="16" spans="1:35" ht="24.95" customHeight="1" x14ac:dyDescent="0.25">
      <c r="A16" s="9">
        <f t="shared" si="0"/>
        <v>13</v>
      </c>
      <c r="B16" s="3">
        <v>316.05</v>
      </c>
      <c r="C16" s="95">
        <v>3992</v>
      </c>
      <c r="D16" s="96">
        <v>900</v>
      </c>
      <c r="E16" s="96">
        <v>2650</v>
      </c>
      <c r="F16" s="97">
        <v>440</v>
      </c>
      <c r="G16" s="72">
        <v>3235</v>
      </c>
      <c r="H16" s="73">
        <v>775</v>
      </c>
      <c r="I16" s="95">
        <v>1545</v>
      </c>
      <c r="J16" s="96">
        <v>2345</v>
      </c>
      <c r="K16" s="96">
        <v>420</v>
      </c>
      <c r="L16" s="97">
        <v>125</v>
      </c>
      <c r="M16" s="72">
        <v>305</v>
      </c>
      <c r="N16" s="77">
        <v>920</v>
      </c>
      <c r="O16" s="73">
        <v>725</v>
      </c>
      <c r="P16" s="95">
        <v>250</v>
      </c>
      <c r="Q16" s="96">
        <v>200</v>
      </c>
      <c r="R16" s="96">
        <v>105</v>
      </c>
      <c r="S16" s="96">
        <v>370</v>
      </c>
      <c r="T16" s="96">
        <v>45</v>
      </c>
      <c r="U16" s="96">
        <v>85</v>
      </c>
      <c r="V16" s="96">
        <v>15</v>
      </c>
      <c r="W16" s="96">
        <v>100</v>
      </c>
      <c r="X16" s="96">
        <v>60</v>
      </c>
      <c r="Y16" s="97">
        <v>255</v>
      </c>
      <c r="Z16" s="72">
        <v>40</v>
      </c>
      <c r="AA16" s="77">
        <v>240</v>
      </c>
      <c r="AB16" s="77">
        <v>95</v>
      </c>
      <c r="AC16" s="77">
        <v>220</v>
      </c>
      <c r="AD16" s="77">
        <v>0</v>
      </c>
      <c r="AE16" s="77">
        <v>10</v>
      </c>
      <c r="AF16" s="77">
        <v>105</v>
      </c>
      <c r="AG16" s="77">
        <v>220</v>
      </c>
      <c r="AH16" s="77">
        <v>60</v>
      </c>
      <c r="AI16" s="73">
        <v>220</v>
      </c>
    </row>
    <row r="17" spans="1:35" ht="24.95" customHeight="1" x14ac:dyDescent="0.25">
      <c r="A17" s="9">
        <f t="shared" si="0"/>
        <v>14</v>
      </c>
      <c r="B17" s="3">
        <v>316.02999999999997</v>
      </c>
      <c r="C17" s="95">
        <v>5888</v>
      </c>
      <c r="D17" s="96">
        <v>1305</v>
      </c>
      <c r="E17" s="96">
        <v>4090</v>
      </c>
      <c r="F17" s="97">
        <v>495</v>
      </c>
      <c r="G17" s="72">
        <v>4400</v>
      </c>
      <c r="H17" s="73">
        <v>1590</v>
      </c>
      <c r="I17" s="95">
        <v>2045</v>
      </c>
      <c r="J17" s="96">
        <v>3750</v>
      </c>
      <c r="K17" s="96">
        <v>1045</v>
      </c>
      <c r="L17" s="97">
        <v>195</v>
      </c>
      <c r="M17" s="72">
        <v>350</v>
      </c>
      <c r="N17" s="77">
        <v>1315</v>
      </c>
      <c r="O17" s="73">
        <v>1745</v>
      </c>
      <c r="P17" s="95">
        <v>280</v>
      </c>
      <c r="Q17" s="96">
        <v>385</v>
      </c>
      <c r="R17" s="96">
        <v>15</v>
      </c>
      <c r="S17" s="96">
        <v>440</v>
      </c>
      <c r="T17" s="96">
        <v>10</v>
      </c>
      <c r="U17" s="96">
        <v>1080</v>
      </c>
      <c r="V17" s="96">
        <v>10</v>
      </c>
      <c r="W17" s="96">
        <v>160</v>
      </c>
      <c r="X17" s="96">
        <v>25</v>
      </c>
      <c r="Y17" s="97">
        <v>225</v>
      </c>
      <c r="Z17" s="72">
        <v>340</v>
      </c>
      <c r="AA17" s="77">
        <v>170</v>
      </c>
      <c r="AB17" s="77">
        <v>140</v>
      </c>
      <c r="AC17" s="77">
        <v>105</v>
      </c>
      <c r="AD17" s="77">
        <v>10</v>
      </c>
      <c r="AE17" s="77">
        <v>10</v>
      </c>
      <c r="AF17" s="77">
        <v>35</v>
      </c>
      <c r="AG17" s="77">
        <v>315</v>
      </c>
      <c r="AH17" s="77">
        <v>60</v>
      </c>
      <c r="AI17" s="73">
        <v>270</v>
      </c>
    </row>
    <row r="18" spans="1:35" ht="24.95" customHeight="1" x14ac:dyDescent="0.25">
      <c r="A18" s="9">
        <f t="shared" si="0"/>
        <v>15</v>
      </c>
      <c r="B18" s="3">
        <v>316.04000000000002</v>
      </c>
      <c r="C18" s="95">
        <v>4275</v>
      </c>
      <c r="D18" s="96">
        <v>945</v>
      </c>
      <c r="E18" s="96">
        <v>2745</v>
      </c>
      <c r="F18" s="97">
        <v>580</v>
      </c>
      <c r="G18" s="72">
        <v>3540</v>
      </c>
      <c r="H18" s="73">
        <v>615</v>
      </c>
      <c r="I18" s="95">
        <v>1665</v>
      </c>
      <c r="J18" s="96">
        <v>2370</v>
      </c>
      <c r="K18" s="96">
        <v>220</v>
      </c>
      <c r="L18" s="97">
        <v>125</v>
      </c>
      <c r="M18" s="72">
        <v>340</v>
      </c>
      <c r="N18" s="77">
        <v>1005</v>
      </c>
      <c r="O18" s="73">
        <v>695</v>
      </c>
      <c r="P18" s="95">
        <v>280</v>
      </c>
      <c r="Q18" s="96">
        <v>240</v>
      </c>
      <c r="R18" s="96">
        <v>55</v>
      </c>
      <c r="S18" s="96">
        <v>415</v>
      </c>
      <c r="T18" s="96">
        <v>35</v>
      </c>
      <c r="U18" s="96">
        <v>25</v>
      </c>
      <c r="V18" s="96">
        <v>15</v>
      </c>
      <c r="W18" s="96">
        <v>65</v>
      </c>
      <c r="X18" s="96">
        <v>0</v>
      </c>
      <c r="Y18" s="97">
        <v>370</v>
      </c>
      <c r="Z18" s="72">
        <v>35</v>
      </c>
      <c r="AA18" s="77">
        <v>375</v>
      </c>
      <c r="AB18" s="77">
        <v>35</v>
      </c>
      <c r="AC18" s="77">
        <v>55</v>
      </c>
      <c r="AD18" s="77">
        <v>10</v>
      </c>
      <c r="AE18" s="77">
        <v>25</v>
      </c>
      <c r="AF18" s="77">
        <v>35</v>
      </c>
      <c r="AG18" s="77">
        <v>235</v>
      </c>
      <c r="AH18" s="77">
        <v>105</v>
      </c>
      <c r="AI18" s="73">
        <v>175</v>
      </c>
    </row>
    <row r="19" spans="1:35" ht="24.95" customHeight="1" x14ac:dyDescent="0.25">
      <c r="A19" s="9">
        <f t="shared" si="0"/>
        <v>16</v>
      </c>
      <c r="B19" s="3">
        <v>316.06</v>
      </c>
      <c r="C19" s="95">
        <v>3672</v>
      </c>
      <c r="D19" s="96">
        <v>910</v>
      </c>
      <c r="E19" s="96">
        <v>2410</v>
      </c>
      <c r="F19" s="97">
        <v>355</v>
      </c>
      <c r="G19" s="72">
        <v>3035</v>
      </c>
      <c r="H19" s="73">
        <v>610</v>
      </c>
      <c r="I19" s="95">
        <v>1505</v>
      </c>
      <c r="J19" s="96">
        <v>1970</v>
      </c>
      <c r="K19" s="96">
        <v>220</v>
      </c>
      <c r="L19" s="97">
        <v>165</v>
      </c>
      <c r="M19" s="72">
        <v>395</v>
      </c>
      <c r="N19" s="77">
        <v>865</v>
      </c>
      <c r="O19" s="73">
        <v>430</v>
      </c>
      <c r="P19" s="95">
        <v>130</v>
      </c>
      <c r="Q19" s="96">
        <v>130</v>
      </c>
      <c r="R19" s="96">
        <v>100</v>
      </c>
      <c r="S19" s="96">
        <v>400</v>
      </c>
      <c r="T19" s="96">
        <v>65</v>
      </c>
      <c r="U19" s="96">
        <v>0</v>
      </c>
      <c r="V19" s="96">
        <v>55</v>
      </c>
      <c r="W19" s="96">
        <v>275</v>
      </c>
      <c r="X19" s="96">
        <v>15</v>
      </c>
      <c r="Y19" s="97">
        <v>370</v>
      </c>
      <c r="Z19" s="72">
        <v>45</v>
      </c>
      <c r="AA19" s="77">
        <v>315</v>
      </c>
      <c r="AB19" s="77">
        <v>170</v>
      </c>
      <c r="AC19" s="77">
        <v>40</v>
      </c>
      <c r="AD19" s="77">
        <v>35</v>
      </c>
      <c r="AE19" s="77">
        <v>45</v>
      </c>
      <c r="AF19" s="77">
        <v>80</v>
      </c>
      <c r="AG19" s="77">
        <v>130</v>
      </c>
      <c r="AH19" s="77">
        <v>105</v>
      </c>
      <c r="AI19" s="73">
        <v>160</v>
      </c>
    </row>
    <row r="20" spans="1:35" ht="24.95" customHeight="1" x14ac:dyDescent="0.25">
      <c r="A20" s="9">
        <f t="shared" si="0"/>
        <v>17</v>
      </c>
      <c r="B20" s="3">
        <v>311.06</v>
      </c>
      <c r="C20" s="95">
        <v>5744</v>
      </c>
      <c r="D20" s="96">
        <v>675</v>
      </c>
      <c r="E20" s="96">
        <v>4840</v>
      </c>
      <c r="F20" s="97">
        <v>230</v>
      </c>
      <c r="G20" s="72">
        <v>4400</v>
      </c>
      <c r="H20" s="73">
        <v>1545</v>
      </c>
      <c r="I20" s="95">
        <v>2375</v>
      </c>
      <c r="J20" s="96">
        <v>2810</v>
      </c>
      <c r="K20" s="96">
        <v>575</v>
      </c>
      <c r="L20" s="97">
        <v>765</v>
      </c>
      <c r="M20" s="72">
        <v>1410</v>
      </c>
      <c r="N20" s="77">
        <v>695</v>
      </c>
      <c r="O20" s="73">
        <v>485</v>
      </c>
      <c r="P20" s="95">
        <v>30</v>
      </c>
      <c r="Q20" s="96">
        <v>225</v>
      </c>
      <c r="R20" s="96">
        <v>25</v>
      </c>
      <c r="S20" s="96">
        <v>330</v>
      </c>
      <c r="T20" s="96">
        <v>95</v>
      </c>
      <c r="U20" s="96">
        <v>10</v>
      </c>
      <c r="V20" s="96">
        <v>130</v>
      </c>
      <c r="W20" s="96">
        <v>250</v>
      </c>
      <c r="X20" s="96">
        <v>0</v>
      </c>
      <c r="Y20" s="97">
        <v>135</v>
      </c>
      <c r="Z20" s="72">
        <v>55</v>
      </c>
      <c r="AA20" s="77">
        <v>125</v>
      </c>
      <c r="AB20" s="77">
        <v>90</v>
      </c>
      <c r="AC20" s="77">
        <v>145</v>
      </c>
      <c r="AD20" s="77">
        <v>45</v>
      </c>
      <c r="AE20" s="77">
        <v>130</v>
      </c>
      <c r="AF20" s="77">
        <v>50</v>
      </c>
      <c r="AG20" s="77">
        <v>195</v>
      </c>
      <c r="AH20" s="77">
        <v>95</v>
      </c>
      <c r="AI20" s="73">
        <v>220</v>
      </c>
    </row>
    <row r="21" spans="1:35" ht="24.95" customHeight="1" x14ac:dyDescent="0.25">
      <c r="A21" s="9">
        <f t="shared" si="0"/>
        <v>18</v>
      </c>
      <c r="B21" s="3">
        <v>311.05</v>
      </c>
      <c r="C21" s="95">
        <v>6823</v>
      </c>
      <c r="D21" s="96">
        <v>1100</v>
      </c>
      <c r="E21" s="96">
        <v>5075</v>
      </c>
      <c r="F21" s="97">
        <v>650</v>
      </c>
      <c r="G21" s="72">
        <v>4600</v>
      </c>
      <c r="H21" s="73">
        <v>2005</v>
      </c>
      <c r="I21" s="95">
        <v>2075</v>
      </c>
      <c r="J21" s="96">
        <v>3905</v>
      </c>
      <c r="K21" s="96">
        <v>965</v>
      </c>
      <c r="L21" s="97">
        <v>625</v>
      </c>
      <c r="M21" s="72">
        <v>1205</v>
      </c>
      <c r="N21" s="77">
        <v>1200</v>
      </c>
      <c r="O21" s="73">
        <v>980</v>
      </c>
      <c r="P21" s="95">
        <v>135</v>
      </c>
      <c r="Q21" s="96">
        <v>315</v>
      </c>
      <c r="R21" s="96">
        <v>95</v>
      </c>
      <c r="S21" s="96">
        <v>455</v>
      </c>
      <c r="T21" s="96">
        <v>290</v>
      </c>
      <c r="U21" s="96">
        <v>70</v>
      </c>
      <c r="V21" s="96">
        <v>285</v>
      </c>
      <c r="W21" s="96">
        <v>330</v>
      </c>
      <c r="X21" s="96">
        <v>0</v>
      </c>
      <c r="Y21" s="97">
        <v>65</v>
      </c>
      <c r="Z21" s="72">
        <v>95</v>
      </c>
      <c r="AA21" s="77">
        <v>60</v>
      </c>
      <c r="AB21" s="77">
        <v>275</v>
      </c>
      <c r="AC21" s="77">
        <v>505</v>
      </c>
      <c r="AD21" s="77">
        <v>110</v>
      </c>
      <c r="AE21" s="77">
        <v>250</v>
      </c>
      <c r="AF21" s="77">
        <v>155</v>
      </c>
      <c r="AG21" s="77">
        <v>420</v>
      </c>
      <c r="AH21" s="77">
        <v>60</v>
      </c>
      <c r="AI21" s="73">
        <v>310</v>
      </c>
    </row>
    <row r="22" spans="1:35" ht="24.95" customHeight="1" x14ac:dyDescent="0.25">
      <c r="A22" s="9">
        <f t="shared" si="0"/>
        <v>19</v>
      </c>
      <c r="B22" s="3">
        <v>312.02</v>
      </c>
      <c r="C22" s="95">
        <v>3448</v>
      </c>
      <c r="D22" s="96">
        <v>685</v>
      </c>
      <c r="E22" s="96">
        <v>2325</v>
      </c>
      <c r="F22" s="97">
        <v>435</v>
      </c>
      <c r="G22" s="72">
        <v>2745</v>
      </c>
      <c r="H22" s="73">
        <v>490</v>
      </c>
      <c r="I22" s="95">
        <v>1150</v>
      </c>
      <c r="J22" s="96">
        <v>2005</v>
      </c>
      <c r="K22" s="96">
        <v>250</v>
      </c>
      <c r="L22" s="97">
        <v>75</v>
      </c>
      <c r="M22" s="72">
        <v>335</v>
      </c>
      <c r="N22" s="77">
        <v>915</v>
      </c>
      <c r="O22" s="73">
        <v>385</v>
      </c>
      <c r="P22" s="95">
        <v>265</v>
      </c>
      <c r="Q22" s="96">
        <v>185</v>
      </c>
      <c r="R22" s="96">
        <v>105</v>
      </c>
      <c r="S22" s="96">
        <v>95</v>
      </c>
      <c r="T22" s="96">
        <v>25</v>
      </c>
      <c r="U22" s="96">
        <v>25</v>
      </c>
      <c r="V22" s="96">
        <v>20</v>
      </c>
      <c r="W22" s="96">
        <v>155</v>
      </c>
      <c r="X22" s="96">
        <v>0</v>
      </c>
      <c r="Y22" s="97">
        <v>445</v>
      </c>
      <c r="Z22" s="72">
        <v>15</v>
      </c>
      <c r="AA22" s="77">
        <v>385</v>
      </c>
      <c r="AB22" s="77">
        <v>90</v>
      </c>
      <c r="AC22" s="77">
        <v>135</v>
      </c>
      <c r="AD22" s="77">
        <v>15</v>
      </c>
      <c r="AE22" s="77">
        <v>15</v>
      </c>
      <c r="AF22" s="77">
        <v>150</v>
      </c>
      <c r="AG22" s="77">
        <v>255</v>
      </c>
      <c r="AH22" s="77">
        <v>180</v>
      </c>
      <c r="AI22" s="73">
        <v>160</v>
      </c>
    </row>
    <row r="23" spans="1:35" ht="24.95" customHeight="1" x14ac:dyDescent="0.25">
      <c r="A23" s="9">
        <f t="shared" si="0"/>
        <v>20</v>
      </c>
      <c r="B23" s="3">
        <v>311.02</v>
      </c>
      <c r="C23" s="95">
        <v>5823</v>
      </c>
      <c r="D23" s="96">
        <v>865</v>
      </c>
      <c r="E23" s="96">
        <v>3920</v>
      </c>
      <c r="F23" s="97">
        <v>1035</v>
      </c>
      <c r="G23" s="72">
        <v>4775</v>
      </c>
      <c r="H23" s="73">
        <v>1005</v>
      </c>
      <c r="I23" s="95">
        <v>2230</v>
      </c>
      <c r="J23" s="96">
        <v>3405</v>
      </c>
      <c r="K23" s="96">
        <v>530</v>
      </c>
      <c r="L23" s="97">
        <v>145</v>
      </c>
      <c r="M23" s="72">
        <v>960</v>
      </c>
      <c r="N23" s="77">
        <v>1010</v>
      </c>
      <c r="O23" s="73">
        <v>520</v>
      </c>
      <c r="P23" s="95">
        <v>140</v>
      </c>
      <c r="Q23" s="96">
        <v>155</v>
      </c>
      <c r="R23" s="96">
        <v>435</v>
      </c>
      <c r="S23" s="96">
        <v>140</v>
      </c>
      <c r="T23" s="96">
        <v>190</v>
      </c>
      <c r="U23" s="96">
        <v>10</v>
      </c>
      <c r="V23" s="96">
        <v>55</v>
      </c>
      <c r="W23" s="96">
        <v>545</v>
      </c>
      <c r="X23" s="96">
        <v>0</v>
      </c>
      <c r="Y23" s="97">
        <v>255</v>
      </c>
      <c r="Z23" s="72">
        <v>45</v>
      </c>
      <c r="AA23" s="77">
        <v>220</v>
      </c>
      <c r="AB23" s="77">
        <v>365</v>
      </c>
      <c r="AC23" s="77">
        <v>145</v>
      </c>
      <c r="AD23" s="77">
        <v>35</v>
      </c>
      <c r="AE23" s="77">
        <v>55</v>
      </c>
      <c r="AF23" s="77">
        <v>480</v>
      </c>
      <c r="AG23" s="77">
        <v>390</v>
      </c>
      <c r="AH23" s="77">
        <v>185</v>
      </c>
      <c r="AI23" s="73">
        <v>280</v>
      </c>
    </row>
    <row r="24" spans="1:35" ht="24.95" customHeight="1" x14ac:dyDescent="0.25">
      <c r="A24" s="9">
        <f t="shared" si="0"/>
        <v>21</v>
      </c>
      <c r="B24" s="3">
        <v>311.02999999999997</v>
      </c>
      <c r="C24" s="95">
        <v>2651</v>
      </c>
      <c r="D24" s="96">
        <v>375</v>
      </c>
      <c r="E24" s="96">
        <v>1730</v>
      </c>
      <c r="F24" s="97">
        <v>545</v>
      </c>
      <c r="G24" s="72">
        <v>2385</v>
      </c>
      <c r="H24" s="73">
        <v>300</v>
      </c>
      <c r="I24" s="95">
        <v>1225</v>
      </c>
      <c r="J24" s="96">
        <v>1410</v>
      </c>
      <c r="K24" s="96">
        <v>120</v>
      </c>
      <c r="L24" s="97">
        <v>55</v>
      </c>
      <c r="M24" s="72">
        <v>295</v>
      </c>
      <c r="N24" s="77">
        <v>360</v>
      </c>
      <c r="O24" s="73">
        <v>210</v>
      </c>
      <c r="P24" s="95">
        <v>45</v>
      </c>
      <c r="Q24" s="96">
        <v>40</v>
      </c>
      <c r="R24" s="96">
        <v>385</v>
      </c>
      <c r="S24" s="96">
        <v>40</v>
      </c>
      <c r="T24" s="96">
        <v>60</v>
      </c>
      <c r="U24" s="96">
        <v>10</v>
      </c>
      <c r="V24" s="96">
        <v>20</v>
      </c>
      <c r="W24" s="96">
        <v>110</v>
      </c>
      <c r="X24" s="96">
        <v>0</v>
      </c>
      <c r="Y24" s="97">
        <v>105</v>
      </c>
      <c r="Z24" s="72">
        <v>25</v>
      </c>
      <c r="AA24" s="77">
        <v>105</v>
      </c>
      <c r="AB24" s="77">
        <v>75</v>
      </c>
      <c r="AC24" s="77">
        <v>75</v>
      </c>
      <c r="AD24" s="77">
        <v>40</v>
      </c>
      <c r="AE24" s="77">
        <v>25</v>
      </c>
      <c r="AF24" s="77">
        <v>430</v>
      </c>
      <c r="AG24" s="77">
        <v>150</v>
      </c>
      <c r="AH24" s="77">
        <v>75</v>
      </c>
      <c r="AI24" s="73">
        <v>90</v>
      </c>
    </row>
    <row r="25" spans="1:35" ht="24.95" customHeight="1" x14ac:dyDescent="0.25">
      <c r="A25" s="9">
        <f t="shared" si="0"/>
        <v>22</v>
      </c>
      <c r="B25" s="3">
        <v>312.06</v>
      </c>
      <c r="C25" s="95">
        <v>3444</v>
      </c>
      <c r="D25" s="96">
        <v>645</v>
      </c>
      <c r="E25" s="96">
        <v>2240</v>
      </c>
      <c r="F25" s="97">
        <v>555</v>
      </c>
      <c r="G25" s="72">
        <v>2970</v>
      </c>
      <c r="H25" s="73">
        <v>530</v>
      </c>
      <c r="I25" s="95">
        <v>1390</v>
      </c>
      <c r="J25" s="96">
        <v>2020</v>
      </c>
      <c r="K25" s="96">
        <v>175</v>
      </c>
      <c r="L25" s="97">
        <v>85</v>
      </c>
      <c r="M25" s="72">
        <v>215</v>
      </c>
      <c r="N25" s="77">
        <v>685</v>
      </c>
      <c r="O25" s="73">
        <v>595</v>
      </c>
      <c r="P25" s="95">
        <v>65</v>
      </c>
      <c r="Q25" s="96">
        <v>115</v>
      </c>
      <c r="R25" s="96">
        <v>330</v>
      </c>
      <c r="S25" s="96">
        <v>160</v>
      </c>
      <c r="T25" s="96">
        <v>15</v>
      </c>
      <c r="U25" s="96">
        <v>240</v>
      </c>
      <c r="V25" s="96">
        <v>10</v>
      </c>
      <c r="W25" s="96">
        <v>140</v>
      </c>
      <c r="X25" s="96">
        <v>10</v>
      </c>
      <c r="Y25" s="97">
        <v>280</v>
      </c>
      <c r="Z25" s="72">
        <v>70</v>
      </c>
      <c r="AA25" s="77">
        <v>270</v>
      </c>
      <c r="AB25" s="77">
        <v>100</v>
      </c>
      <c r="AC25" s="77">
        <v>15</v>
      </c>
      <c r="AD25" s="77">
        <v>10</v>
      </c>
      <c r="AE25" s="77">
        <v>5</v>
      </c>
      <c r="AF25" s="77">
        <v>405</v>
      </c>
      <c r="AG25" s="77">
        <v>390</v>
      </c>
      <c r="AH25" s="77">
        <v>95</v>
      </c>
      <c r="AI25" s="73">
        <v>180</v>
      </c>
    </row>
    <row r="26" spans="1:35" ht="24.95" customHeight="1" x14ac:dyDescent="0.25">
      <c r="A26" s="9">
        <f t="shared" si="0"/>
        <v>23</v>
      </c>
      <c r="B26" s="3">
        <v>312.07</v>
      </c>
      <c r="C26" s="95">
        <v>3076</v>
      </c>
      <c r="D26" s="96">
        <v>370</v>
      </c>
      <c r="E26" s="96">
        <v>1725</v>
      </c>
      <c r="F26" s="97">
        <v>985</v>
      </c>
      <c r="G26" s="72">
        <v>2760</v>
      </c>
      <c r="H26" s="73">
        <v>310</v>
      </c>
      <c r="I26" s="95">
        <v>1080</v>
      </c>
      <c r="J26" s="96">
        <v>1955</v>
      </c>
      <c r="K26" s="96">
        <v>50</v>
      </c>
      <c r="L26" s="97">
        <v>35</v>
      </c>
      <c r="M26" s="72">
        <v>250</v>
      </c>
      <c r="N26" s="77">
        <v>540</v>
      </c>
      <c r="O26" s="73">
        <v>235</v>
      </c>
      <c r="P26" s="95">
        <v>65</v>
      </c>
      <c r="Q26" s="96">
        <v>130</v>
      </c>
      <c r="R26" s="96">
        <v>690</v>
      </c>
      <c r="S26" s="96">
        <v>85</v>
      </c>
      <c r="T26" s="96">
        <v>35</v>
      </c>
      <c r="U26" s="96">
        <v>10</v>
      </c>
      <c r="V26" s="96">
        <v>10</v>
      </c>
      <c r="W26" s="96">
        <v>165</v>
      </c>
      <c r="X26" s="96">
        <v>0</v>
      </c>
      <c r="Y26" s="97">
        <v>265</v>
      </c>
      <c r="Z26" s="72">
        <v>0</v>
      </c>
      <c r="AA26" s="77">
        <v>270</v>
      </c>
      <c r="AB26" s="77">
        <v>95</v>
      </c>
      <c r="AC26" s="77">
        <v>15</v>
      </c>
      <c r="AD26" s="77">
        <v>10</v>
      </c>
      <c r="AE26" s="77">
        <v>5</v>
      </c>
      <c r="AF26" s="77">
        <v>715</v>
      </c>
      <c r="AG26" s="77">
        <v>285</v>
      </c>
      <c r="AH26" s="77">
        <v>80</v>
      </c>
      <c r="AI26" s="73">
        <v>135</v>
      </c>
    </row>
    <row r="27" spans="1:35" ht="24.95" customHeight="1" x14ac:dyDescent="0.25">
      <c r="A27" s="9">
        <f t="shared" si="0"/>
        <v>24</v>
      </c>
      <c r="B27" s="3">
        <v>311.04000000000002</v>
      </c>
      <c r="C27" s="95">
        <v>6552</v>
      </c>
      <c r="D27" s="96">
        <v>1030</v>
      </c>
      <c r="E27" s="96">
        <v>4450</v>
      </c>
      <c r="F27" s="97">
        <v>1070</v>
      </c>
      <c r="G27" s="72">
        <v>5360</v>
      </c>
      <c r="H27" s="73">
        <v>1195</v>
      </c>
      <c r="I27" s="95">
        <v>2390</v>
      </c>
      <c r="J27" s="96">
        <v>4065</v>
      </c>
      <c r="K27" s="96">
        <v>660</v>
      </c>
      <c r="L27" s="97">
        <v>100</v>
      </c>
      <c r="M27" s="72">
        <v>1140</v>
      </c>
      <c r="N27" s="77">
        <v>1205</v>
      </c>
      <c r="O27" s="73">
        <v>670</v>
      </c>
      <c r="P27" s="95">
        <v>145</v>
      </c>
      <c r="Q27" s="96">
        <v>380</v>
      </c>
      <c r="R27" s="96">
        <v>605</v>
      </c>
      <c r="S27" s="96">
        <v>130</v>
      </c>
      <c r="T27" s="96">
        <v>135</v>
      </c>
      <c r="U27" s="96">
        <v>10</v>
      </c>
      <c r="V27" s="96">
        <v>15</v>
      </c>
      <c r="W27" s="96">
        <v>845</v>
      </c>
      <c r="X27" s="96">
        <v>15</v>
      </c>
      <c r="Y27" s="97">
        <v>420</v>
      </c>
      <c r="Z27" s="72">
        <v>30</v>
      </c>
      <c r="AA27" s="77">
        <v>370</v>
      </c>
      <c r="AB27" s="77">
        <v>550</v>
      </c>
      <c r="AC27" s="77">
        <v>95</v>
      </c>
      <c r="AD27" s="77">
        <v>35</v>
      </c>
      <c r="AE27" s="77">
        <v>35</v>
      </c>
      <c r="AF27" s="77">
        <v>715</v>
      </c>
      <c r="AG27" s="77">
        <v>320</v>
      </c>
      <c r="AH27" s="77">
        <v>215</v>
      </c>
      <c r="AI27" s="73">
        <v>380</v>
      </c>
    </row>
    <row r="28" spans="1:35" ht="24.95" customHeight="1" x14ac:dyDescent="0.25">
      <c r="A28" s="9">
        <f t="shared" si="0"/>
        <v>25</v>
      </c>
      <c r="B28" s="3">
        <v>294.02</v>
      </c>
      <c r="C28" s="95">
        <v>4504</v>
      </c>
      <c r="D28" s="96">
        <v>665</v>
      </c>
      <c r="E28" s="96">
        <v>3025</v>
      </c>
      <c r="F28" s="97">
        <v>815</v>
      </c>
      <c r="G28" s="72">
        <v>3905</v>
      </c>
      <c r="H28" s="73">
        <v>550</v>
      </c>
      <c r="I28" s="95">
        <v>1800</v>
      </c>
      <c r="J28" s="96">
        <v>2600</v>
      </c>
      <c r="K28" s="96">
        <v>245</v>
      </c>
      <c r="L28" s="97">
        <v>45</v>
      </c>
      <c r="M28" s="72">
        <v>495</v>
      </c>
      <c r="N28" s="77">
        <v>975</v>
      </c>
      <c r="O28" s="73">
        <v>365</v>
      </c>
      <c r="P28" s="95">
        <v>130</v>
      </c>
      <c r="Q28" s="96">
        <v>150</v>
      </c>
      <c r="R28" s="96">
        <v>475</v>
      </c>
      <c r="S28" s="96">
        <v>90</v>
      </c>
      <c r="T28" s="96">
        <v>30</v>
      </c>
      <c r="U28" s="96">
        <v>0</v>
      </c>
      <c r="V28" s="96">
        <v>15</v>
      </c>
      <c r="W28" s="96">
        <v>310</v>
      </c>
      <c r="X28" s="96">
        <v>0</v>
      </c>
      <c r="Y28" s="97">
        <v>465</v>
      </c>
      <c r="Z28" s="72">
        <v>10</v>
      </c>
      <c r="AA28" s="77">
        <v>385</v>
      </c>
      <c r="AB28" s="77">
        <v>200</v>
      </c>
      <c r="AC28" s="77">
        <v>15</v>
      </c>
      <c r="AD28" s="77">
        <v>10</v>
      </c>
      <c r="AE28" s="77">
        <v>15</v>
      </c>
      <c r="AF28" s="77">
        <v>650</v>
      </c>
      <c r="AG28" s="77">
        <v>610</v>
      </c>
      <c r="AH28" s="77">
        <v>195</v>
      </c>
      <c r="AI28" s="73">
        <v>210</v>
      </c>
    </row>
    <row r="29" spans="1:35" ht="24.95" customHeight="1" x14ac:dyDescent="0.25">
      <c r="A29" s="9">
        <f t="shared" si="0"/>
        <v>26</v>
      </c>
      <c r="B29" s="3">
        <v>294.01</v>
      </c>
      <c r="C29" s="95">
        <v>4386</v>
      </c>
      <c r="D29" s="96">
        <v>820</v>
      </c>
      <c r="E29" s="96">
        <v>2880</v>
      </c>
      <c r="F29" s="97">
        <v>685</v>
      </c>
      <c r="G29" s="72">
        <v>3785</v>
      </c>
      <c r="H29" s="73">
        <v>720</v>
      </c>
      <c r="I29" s="95">
        <v>2000</v>
      </c>
      <c r="J29" s="96">
        <v>2355</v>
      </c>
      <c r="K29" s="96">
        <v>240</v>
      </c>
      <c r="L29" s="97">
        <v>155</v>
      </c>
      <c r="M29" s="72">
        <v>265</v>
      </c>
      <c r="N29" s="77">
        <v>860</v>
      </c>
      <c r="O29" s="73">
        <v>510</v>
      </c>
      <c r="P29" s="95">
        <v>50</v>
      </c>
      <c r="Q29" s="96">
        <v>260</v>
      </c>
      <c r="R29" s="96">
        <v>425</v>
      </c>
      <c r="S29" s="96">
        <v>230</v>
      </c>
      <c r="T29" s="96">
        <v>35</v>
      </c>
      <c r="U29" s="96">
        <v>105</v>
      </c>
      <c r="V29" s="96">
        <v>0</v>
      </c>
      <c r="W29" s="96">
        <v>30</v>
      </c>
      <c r="X29" s="96">
        <v>10</v>
      </c>
      <c r="Y29" s="97">
        <v>115</v>
      </c>
      <c r="Z29" s="72">
        <v>45</v>
      </c>
      <c r="AA29" s="77">
        <v>195</v>
      </c>
      <c r="AB29" s="77">
        <v>45</v>
      </c>
      <c r="AC29" s="77">
        <v>10</v>
      </c>
      <c r="AD29" s="77">
        <v>5</v>
      </c>
      <c r="AE29" s="77">
        <v>5</v>
      </c>
      <c r="AF29" s="77">
        <v>590</v>
      </c>
      <c r="AG29" s="77">
        <v>705</v>
      </c>
      <c r="AH29" s="77">
        <v>10</v>
      </c>
      <c r="AI29" s="73">
        <v>185</v>
      </c>
    </row>
    <row r="30" spans="1:35" ht="24.95" customHeight="1" x14ac:dyDescent="0.25">
      <c r="A30" s="9">
        <f t="shared" si="0"/>
        <v>27</v>
      </c>
      <c r="B30" s="3">
        <v>295</v>
      </c>
      <c r="C30" s="95">
        <v>5180</v>
      </c>
      <c r="D30" s="96">
        <v>805</v>
      </c>
      <c r="E30" s="96">
        <v>3565</v>
      </c>
      <c r="F30" s="97">
        <v>810</v>
      </c>
      <c r="G30" s="72">
        <v>4070</v>
      </c>
      <c r="H30" s="73">
        <v>985</v>
      </c>
      <c r="I30" s="95">
        <v>1995</v>
      </c>
      <c r="J30" s="96">
        <v>2880</v>
      </c>
      <c r="K30" s="96">
        <v>500</v>
      </c>
      <c r="L30" s="97">
        <v>180</v>
      </c>
      <c r="M30" s="72">
        <v>820</v>
      </c>
      <c r="N30" s="77">
        <v>865</v>
      </c>
      <c r="O30" s="73">
        <v>390</v>
      </c>
      <c r="P30" s="95">
        <v>60</v>
      </c>
      <c r="Q30" s="96">
        <v>110</v>
      </c>
      <c r="R30" s="96">
        <v>470</v>
      </c>
      <c r="S30" s="96">
        <v>25</v>
      </c>
      <c r="T30" s="96">
        <v>95</v>
      </c>
      <c r="U30" s="96">
        <v>0</v>
      </c>
      <c r="V30" s="96">
        <v>10</v>
      </c>
      <c r="W30" s="96">
        <v>705</v>
      </c>
      <c r="X30" s="96">
        <v>10</v>
      </c>
      <c r="Y30" s="97">
        <v>380</v>
      </c>
      <c r="Z30" s="72">
        <v>20</v>
      </c>
      <c r="AA30" s="77">
        <v>270</v>
      </c>
      <c r="AB30" s="77">
        <v>485</v>
      </c>
      <c r="AC30" s="77">
        <v>80</v>
      </c>
      <c r="AD30" s="77">
        <v>20</v>
      </c>
      <c r="AE30" s="77">
        <v>10</v>
      </c>
      <c r="AF30" s="77">
        <v>575</v>
      </c>
      <c r="AG30" s="77">
        <v>360</v>
      </c>
      <c r="AH30" s="77">
        <v>135</v>
      </c>
      <c r="AI30" s="73">
        <v>250</v>
      </c>
    </row>
    <row r="31" spans="1:35" ht="24.95" customHeight="1" x14ac:dyDescent="0.25">
      <c r="A31" s="9">
        <f t="shared" si="0"/>
        <v>28</v>
      </c>
      <c r="B31" s="3">
        <v>296</v>
      </c>
      <c r="C31" s="95">
        <v>64</v>
      </c>
      <c r="D31" s="96">
        <v>10</v>
      </c>
      <c r="E31" s="96">
        <v>40</v>
      </c>
      <c r="F31" s="97">
        <v>10</v>
      </c>
      <c r="G31" s="72">
        <v>65</v>
      </c>
      <c r="H31" s="73">
        <v>10</v>
      </c>
      <c r="I31" s="95">
        <v>45</v>
      </c>
      <c r="J31" s="96">
        <v>30</v>
      </c>
      <c r="K31" s="96">
        <v>0</v>
      </c>
      <c r="L31" s="97">
        <v>0</v>
      </c>
      <c r="M31" s="72">
        <v>0</v>
      </c>
      <c r="N31" s="77">
        <v>0</v>
      </c>
      <c r="O31" s="73">
        <v>0</v>
      </c>
      <c r="P31" s="95">
        <v>10</v>
      </c>
      <c r="Q31" s="96">
        <v>0</v>
      </c>
      <c r="R31" s="96">
        <v>0</v>
      </c>
      <c r="S31" s="96">
        <v>0</v>
      </c>
      <c r="T31" s="96">
        <v>0</v>
      </c>
      <c r="U31" s="96">
        <v>0</v>
      </c>
      <c r="V31" s="96">
        <v>0</v>
      </c>
      <c r="W31" s="96">
        <v>0</v>
      </c>
      <c r="X31" s="96">
        <v>0</v>
      </c>
      <c r="Y31" s="97">
        <v>0</v>
      </c>
      <c r="Z31" s="72">
        <v>0</v>
      </c>
      <c r="AA31" s="77">
        <v>0</v>
      </c>
      <c r="AB31" s="77">
        <v>0</v>
      </c>
      <c r="AC31" s="77">
        <v>0</v>
      </c>
      <c r="AD31" s="77">
        <v>0</v>
      </c>
      <c r="AE31" s="77">
        <v>0</v>
      </c>
      <c r="AF31" s="77">
        <v>15</v>
      </c>
      <c r="AG31" s="77">
        <v>0</v>
      </c>
      <c r="AH31" s="77">
        <v>0</v>
      </c>
      <c r="AI31" s="73">
        <v>5</v>
      </c>
    </row>
    <row r="32" spans="1:35" ht="24.95" customHeight="1" x14ac:dyDescent="0.25">
      <c r="A32" s="9">
        <f t="shared" si="0"/>
        <v>29</v>
      </c>
      <c r="B32" s="3">
        <v>291.02</v>
      </c>
      <c r="C32" s="95">
        <v>4947</v>
      </c>
      <c r="D32" s="96">
        <v>780</v>
      </c>
      <c r="E32" s="96">
        <v>3130</v>
      </c>
      <c r="F32" s="97">
        <v>1030</v>
      </c>
      <c r="G32" s="72">
        <v>4160</v>
      </c>
      <c r="H32" s="73">
        <v>630</v>
      </c>
      <c r="I32" s="95">
        <v>2065</v>
      </c>
      <c r="J32" s="96">
        <v>2650</v>
      </c>
      <c r="K32" s="96">
        <v>245</v>
      </c>
      <c r="L32" s="97">
        <v>80</v>
      </c>
      <c r="M32" s="72">
        <v>480</v>
      </c>
      <c r="N32" s="77">
        <v>785</v>
      </c>
      <c r="O32" s="73">
        <v>445</v>
      </c>
      <c r="P32" s="95">
        <v>55</v>
      </c>
      <c r="Q32" s="96">
        <v>290</v>
      </c>
      <c r="R32" s="96">
        <v>625</v>
      </c>
      <c r="S32" s="96">
        <v>180</v>
      </c>
      <c r="T32" s="96">
        <v>40</v>
      </c>
      <c r="U32" s="96">
        <v>25</v>
      </c>
      <c r="V32" s="96">
        <v>0</v>
      </c>
      <c r="W32" s="96">
        <v>260</v>
      </c>
      <c r="X32" s="96">
        <v>0</v>
      </c>
      <c r="Y32" s="97">
        <v>265</v>
      </c>
      <c r="Z32" s="72">
        <v>30</v>
      </c>
      <c r="AA32" s="77">
        <v>235</v>
      </c>
      <c r="AB32" s="77">
        <v>265</v>
      </c>
      <c r="AC32" s="77">
        <v>15</v>
      </c>
      <c r="AD32" s="77">
        <v>10</v>
      </c>
      <c r="AE32" s="77">
        <v>20</v>
      </c>
      <c r="AF32" s="77">
        <v>825</v>
      </c>
      <c r="AG32" s="77">
        <v>370</v>
      </c>
      <c r="AH32" s="77">
        <v>50</v>
      </c>
      <c r="AI32" s="73">
        <v>185</v>
      </c>
    </row>
    <row r="33" spans="1:35" ht="24.95" customHeight="1" x14ac:dyDescent="0.25">
      <c r="A33" s="9">
        <f t="shared" si="0"/>
        <v>30</v>
      </c>
      <c r="B33" s="3">
        <v>291.02999999999997</v>
      </c>
      <c r="C33" s="95">
        <v>2302</v>
      </c>
      <c r="D33" s="96">
        <v>320</v>
      </c>
      <c r="E33" s="96">
        <v>1530</v>
      </c>
      <c r="F33" s="97">
        <v>450</v>
      </c>
      <c r="G33" s="72">
        <v>1860</v>
      </c>
      <c r="H33" s="73">
        <v>455</v>
      </c>
      <c r="I33" s="95">
        <v>1050</v>
      </c>
      <c r="J33" s="96">
        <v>1240</v>
      </c>
      <c r="K33" s="96">
        <v>260</v>
      </c>
      <c r="L33" s="97">
        <v>30</v>
      </c>
      <c r="M33" s="72">
        <v>330</v>
      </c>
      <c r="N33" s="77">
        <v>295</v>
      </c>
      <c r="O33" s="73">
        <v>160</v>
      </c>
      <c r="P33" s="95">
        <v>0</v>
      </c>
      <c r="Q33" s="96">
        <v>45</v>
      </c>
      <c r="R33" s="96">
        <v>300</v>
      </c>
      <c r="S33" s="96">
        <v>20</v>
      </c>
      <c r="T33" s="96">
        <v>35</v>
      </c>
      <c r="U33" s="96">
        <v>10</v>
      </c>
      <c r="V33" s="96">
        <v>0</v>
      </c>
      <c r="W33" s="96">
        <v>260</v>
      </c>
      <c r="X33" s="96">
        <v>0</v>
      </c>
      <c r="Y33" s="97">
        <v>55</v>
      </c>
      <c r="Z33" s="72">
        <v>20</v>
      </c>
      <c r="AA33" s="77">
        <v>40</v>
      </c>
      <c r="AB33" s="77">
        <v>160</v>
      </c>
      <c r="AC33" s="77">
        <v>5</v>
      </c>
      <c r="AD33" s="77">
        <v>15</v>
      </c>
      <c r="AE33" s="77">
        <v>0</v>
      </c>
      <c r="AF33" s="77">
        <v>375</v>
      </c>
      <c r="AG33" s="77">
        <v>190</v>
      </c>
      <c r="AH33" s="77">
        <v>15</v>
      </c>
      <c r="AI33" s="73">
        <v>120</v>
      </c>
    </row>
    <row r="34" spans="1:35" ht="24.95" customHeight="1" x14ac:dyDescent="0.25">
      <c r="A34" s="9">
        <f t="shared" si="0"/>
        <v>31</v>
      </c>
      <c r="B34" s="3">
        <v>290.01</v>
      </c>
      <c r="C34" s="95">
        <v>3620</v>
      </c>
      <c r="D34" s="96">
        <v>595</v>
      </c>
      <c r="E34" s="96">
        <v>2530</v>
      </c>
      <c r="F34" s="97">
        <v>495</v>
      </c>
      <c r="G34" s="72">
        <v>2820</v>
      </c>
      <c r="H34" s="73">
        <v>925</v>
      </c>
      <c r="I34" s="95">
        <v>1415</v>
      </c>
      <c r="J34" s="96">
        <v>2230</v>
      </c>
      <c r="K34" s="96">
        <v>595</v>
      </c>
      <c r="L34" s="97">
        <v>100</v>
      </c>
      <c r="M34" s="72">
        <v>730</v>
      </c>
      <c r="N34" s="77">
        <v>790</v>
      </c>
      <c r="O34" s="73">
        <v>290</v>
      </c>
      <c r="P34" s="95">
        <v>45</v>
      </c>
      <c r="Q34" s="96">
        <v>205</v>
      </c>
      <c r="R34" s="96">
        <v>215</v>
      </c>
      <c r="S34" s="96">
        <v>80</v>
      </c>
      <c r="T34" s="96">
        <v>130</v>
      </c>
      <c r="U34" s="96">
        <v>0</v>
      </c>
      <c r="V34" s="96">
        <v>30</v>
      </c>
      <c r="W34" s="96">
        <v>590</v>
      </c>
      <c r="X34" s="96">
        <v>0</v>
      </c>
      <c r="Y34" s="97">
        <v>90</v>
      </c>
      <c r="Z34" s="72">
        <v>10</v>
      </c>
      <c r="AA34" s="77">
        <v>135</v>
      </c>
      <c r="AB34" s="77">
        <v>330</v>
      </c>
      <c r="AC34" s="77">
        <v>10</v>
      </c>
      <c r="AD34" s="77">
        <v>10</v>
      </c>
      <c r="AE34" s="77">
        <v>15</v>
      </c>
      <c r="AF34" s="77">
        <v>280</v>
      </c>
      <c r="AG34" s="77">
        <v>430</v>
      </c>
      <c r="AH34" s="77">
        <v>35</v>
      </c>
      <c r="AI34" s="73">
        <v>175</v>
      </c>
    </row>
    <row r="35" spans="1:35" ht="24.95" customHeight="1" x14ac:dyDescent="0.25">
      <c r="A35" s="9">
        <f t="shared" si="0"/>
        <v>32</v>
      </c>
      <c r="B35" s="3">
        <v>291.04000000000002</v>
      </c>
      <c r="C35" s="95">
        <v>1585</v>
      </c>
      <c r="D35" s="96">
        <v>235</v>
      </c>
      <c r="E35" s="96">
        <v>1080</v>
      </c>
      <c r="F35" s="97">
        <v>270</v>
      </c>
      <c r="G35" s="72">
        <v>1270</v>
      </c>
      <c r="H35" s="73">
        <v>350</v>
      </c>
      <c r="I35" s="95">
        <v>620</v>
      </c>
      <c r="J35" s="96">
        <v>975</v>
      </c>
      <c r="K35" s="96">
        <v>220</v>
      </c>
      <c r="L35" s="97">
        <v>25</v>
      </c>
      <c r="M35" s="72">
        <v>315</v>
      </c>
      <c r="N35" s="77">
        <v>225</v>
      </c>
      <c r="O35" s="73">
        <v>125</v>
      </c>
      <c r="P35" s="95">
        <v>0</v>
      </c>
      <c r="Q35" s="96">
        <v>55</v>
      </c>
      <c r="R35" s="96">
        <v>200</v>
      </c>
      <c r="S35" s="96">
        <v>25</v>
      </c>
      <c r="T35" s="96">
        <v>20</v>
      </c>
      <c r="U35" s="96">
        <v>0</v>
      </c>
      <c r="V35" s="96">
        <v>0</v>
      </c>
      <c r="W35" s="96">
        <v>295</v>
      </c>
      <c r="X35" s="96">
        <v>0</v>
      </c>
      <c r="Y35" s="97">
        <v>20</v>
      </c>
      <c r="Z35" s="72">
        <v>5</v>
      </c>
      <c r="AA35" s="77">
        <v>35</v>
      </c>
      <c r="AB35" s="77">
        <v>165</v>
      </c>
      <c r="AC35" s="77">
        <v>10</v>
      </c>
      <c r="AD35" s="77">
        <v>5</v>
      </c>
      <c r="AE35" s="77">
        <v>0</v>
      </c>
      <c r="AF35" s="77">
        <v>215</v>
      </c>
      <c r="AG35" s="77">
        <v>135</v>
      </c>
      <c r="AH35" s="77">
        <v>15</v>
      </c>
      <c r="AI35" s="73">
        <v>70</v>
      </c>
    </row>
    <row r="36" spans="1:35" ht="24.95" customHeight="1" x14ac:dyDescent="0.25">
      <c r="A36" s="9">
        <f t="shared" si="0"/>
        <v>33</v>
      </c>
      <c r="B36" s="3">
        <v>289</v>
      </c>
      <c r="C36" s="95">
        <v>4713</v>
      </c>
      <c r="D36" s="96">
        <v>670</v>
      </c>
      <c r="E36" s="96">
        <v>3170</v>
      </c>
      <c r="F36" s="97">
        <v>870</v>
      </c>
      <c r="G36" s="72">
        <v>3680</v>
      </c>
      <c r="H36" s="73">
        <v>785</v>
      </c>
      <c r="I36" s="95">
        <v>1965</v>
      </c>
      <c r="J36" s="96">
        <v>2395</v>
      </c>
      <c r="K36" s="96">
        <v>450</v>
      </c>
      <c r="L36" s="97">
        <v>110</v>
      </c>
      <c r="M36" s="72">
        <v>720</v>
      </c>
      <c r="N36" s="77">
        <v>535</v>
      </c>
      <c r="O36" s="73">
        <v>215</v>
      </c>
      <c r="P36" s="95">
        <v>20</v>
      </c>
      <c r="Q36" s="96">
        <v>60</v>
      </c>
      <c r="R36" s="96">
        <v>775</v>
      </c>
      <c r="S36" s="96">
        <v>50</v>
      </c>
      <c r="T36" s="96">
        <v>40</v>
      </c>
      <c r="U36" s="96">
        <v>10</v>
      </c>
      <c r="V36" s="96">
        <v>0</v>
      </c>
      <c r="W36" s="96">
        <v>540</v>
      </c>
      <c r="X36" s="96">
        <v>0</v>
      </c>
      <c r="Y36" s="97">
        <v>95</v>
      </c>
      <c r="Z36" s="72">
        <v>55</v>
      </c>
      <c r="AA36" s="77">
        <v>60</v>
      </c>
      <c r="AB36" s="77">
        <v>485</v>
      </c>
      <c r="AC36" s="77">
        <v>15</v>
      </c>
      <c r="AD36" s="77">
        <v>10</v>
      </c>
      <c r="AE36" s="77">
        <v>5</v>
      </c>
      <c r="AF36" s="77">
        <v>960</v>
      </c>
      <c r="AG36" s="77">
        <v>245</v>
      </c>
      <c r="AH36" s="77">
        <v>25</v>
      </c>
      <c r="AI36" s="73">
        <v>225</v>
      </c>
    </row>
    <row r="37" spans="1:35" ht="24.95" customHeight="1" thickBot="1" x14ac:dyDescent="0.3">
      <c r="A37" s="18">
        <f t="shared" si="0"/>
        <v>34</v>
      </c>
      <c r="B37" s="2">
        <v>290.02</v>
      </c>
      <c r="C37" s="98">
        <v>1534</v>
      </c>
      <c r="D37" s="99">
        <v>220</v>
      </c>
      <c r="E37" s="99">
        <v>1160</v>
      </c>
      <c r="F37" s="100">
        <v>155</v>
      </c>
      <c r="G37" s="74">
        <v>1450</v>
      </c>
      <c r="H37" s="75">
        <v>270</v>
      </c>
      <c r="I37" s="98">
        <v>800</v>
      </c>
      <c r="J37" s="99">
        <v>870</v>
      </c>
      <c r="K37" s="99">
        <v>135</v>
      </c>
      <c r="L37" s="100">
        <v>50</v>
      </c>
      <c r="M37" s="74">
        <v>315</v>
      </c>
      <c r="N37" s="78">
        <v>245</v>
      </c>
      <c r="O37" s="75">
        <v>90</v>
      </c>
      <c r="P37" s="98">
        <v>10</v>
      </c>
      <c r="Q37" s="99">
        <v>45</v>
      </c>
      <c r="R37" s="99">
        <v>100</v>
      </c>
      <c r="S37" s="99">
        <v>35</v>
      </c>
      <c r="T37" s="99">
        <v>15</v>
      </c>
      <c r="U37" s="99">
        <v>0</v>
      </c>
      <c r="V37" s="99">
        <v>0</v>
      </c>
      <c r="W37" s="99">
        <v>250</v>
      </c>
      <c r="X37" s="99">
        <v>0</v>
      </c>
      <c r="Y37" s="100">
        <v>45</v>
      </c>
      <c r="Z37" s="74">
        <v>15</v>
      </c>
      <c r="AA37" s="78">
        <v>35</v>
      </c>
      <c r="AB37" s="78">
        <v>120</v>
      </c>
      <c r="AC37" s="78">
        <v>5</v>
      </c>
      <c r="AD37" s="78">
        <v>5</v>
      </c>
      <c r="AE37" s="78">
        <v>20</v>
      </c>
      <c r="AF37" s="78">
        <v>130</v>
      </c>
      <c r="AG37" s="78">
        <v>110</v>
      </c>
      <c r="AH37" s="78">
        <v>15</v>
      </c>
      <c r="AI37" s="75">
        <v>95</v>
      </c>
    </row>
    <row r="38" spans="1:35" s="15" customFormat="1" ht="24.95" customHeight="1" thickBot="1" x14ac:dyDescent="0.3">
      <c r="A38" s="58"/>
      <c r="B38" s="85" t="s">
        <v>60</v>
      </c>
      <c r="C38" s="101">
        <f t="shared" ref="C38:Y38" si="1">SUM(C4:C37)</f>
        <v>149076</v>
      </c>
      <c r="D38" s="102">
        <f t="shared" si="1"/>
        <v>26360</v>
      </c>
      <c r="E38" s="102">
        <f t="shared" si="1"/>
        <v>100335</v>
      </c>
      <c r="F38" s="103">
        <f t="shared" si="1"/>
        <v>22370</v>
      </c>
      <c r="G38" s="104">
        <f t="shared" si="1"/>
        <v>122505</v>
      </c>
      <c r="H38" s="105">
        <f t="shared" si="1"/>
        <v>26135</v>
      </c>
      <c r="I38" s="101">
        <f t="shared" si="1"/>
        <v>58415</v>
      </c>
      <c r="J38" s="102">
        <f t="shared" si="1"/>
        <v>85525</v>
      </c>
      <c r="K38" s="102">
        <f t="shared" si="1"/>
        <v>12257</v>
      </c>
      <c r="L38" s="103">
        <f t="shared" si="1"/>
        <v>4690</v>
      </c>
      <c r="M38" s="104">
        <f t="shared" si="1"/>
        <v>18235</v>
      </c>
      <c r="N38" s="106">
        <f t="shared" si="1"/>
        <v>29420</v>
      </c>
      <c r="O38" s="105">
        <f t="shared" si="1"/>
        <v>17710</v>
      </c>
      <c r="P38" s="101">
        <f t="shared" si="1"/>
        <v>4535</v>
      </c>
      <c r="Q38" s="102">
        <f t="shared" si="1"/>
        <v>6510</v>
      </c>
      <c r="R38" s="102">
        <f t="shared" si="1"/>
        <v>11220</v>
      </c>
      <c r="S38" s="102">
        <f t="shared" si="1"/>
        <v>6555</v>
      </c>
      <c r="T38" s="102">
        <f t="shared" si="1"/>
        <v>4105</v>
      </c>
      <c r="U38" s="102">
        <f t="shared" si="1"/>
        <v>2365</v>
      </c>
      <c r="V38" s="102">
        <f t="shared" si="1"/>
        <v>2630</v>
      </c>
      <c r="W38" s="102">
        <f t="shared" si="1"/>
        <v>8770</v>
      </c>
      <c r="X38" s="102">
        <f t="shared" si="1"/>
        <v>185</v>
      </c>
      <c r="Y38" s="103">
        <f t="shared" si="1"/>
        <v>8395</v>
      </c>
      <c r="Z38" s="104">
        <f t="shared" ref="Z38:AI38" si="2">SUM(Z4:Z37)</f>
        <v>1475</v>
      </c>
      <c r="AA38" s="106">
        <f t="shared" si="2"/>
        <v>8060</v>
      </c>
      <c r="AB38" s="106">
        <f t="shared" si="2"/>
        <v>5975</v>
      </c>
      <c r="AC38" s="106">
        <f t="shared" si="2"/>
        <v>2345</v>
      </c>
      <c r="AD38" s="106">
        <f t="shared" si="2"/>
        <v>2365</v>
      </c>
      <c r="AE38" s="106">
        <f t="shared" si="2"/>
        <v>2880</v>
      </c>
      <c r="AF38" s="106">
        <f t="shared" si="2"/>
        <v>13685</v>
      </c>
      <c r="AG38" s="106">
        <f t="shared" si="2"/>
        <v>11800</v>
      </c>
      <c r="AH38" s="106">
        <f t="shared" si="2"/>
        <v>2745</v>
      </c>
      <c r="AI38" s="105">
        <f t="shared" si="2"/>
        <v>6720</v>
      </c>
    </row>
  </sheetData>
  <mergeCells count="6">
    <mergeCell ref="Z2:AI2"/>
    <mergeCell ref="C2:F2"/>
    <mergeCell ref="M2:O2"/>
    <mergeCell ref="G2:H2"/>
    <mergeCell ref="I2:L2"/>
    <mergeCell ref="P2:Y2"/>
  </mergeCells>
  <pageMargins left="0.7" right="0.7" top="0.5" bottom="0.25" header="0.3" footer="0.3"/>
  <pageSetup paperSize="5" scale="9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48576"/>
  <sheetViews>
    <sheetView zoomScale="75" zoomScaleNormal="75" zoomScaleSheetLayoutView="75" workbookViewId="0">
      <selection activeCell="AN11" sqref="AN11"/>
    </sheetView>
  </sheetViews>
  <sheetFormatPr defaultColWidth="10.7109375" defaultRowHeight="24.95" customHeight="1" x14ac:dyDescent="0.25"/>
  <cols>
    <col min="1" max="1" width="3.5703125" style="5" bestFit="1" customWidth="1"/>
    <col min="2" max="2" width="10.7109375" style="5"/>
    <col min="3" max="13" width="10.7109375" style="6"/>
    <col min="14" max="14" width="11.42578125" style="6" bestFit="1" customWidth="1"/>
    <col min="15" max="31" width="10.7109375" style="6"/>
    <col min="32" max="32" width="11.7109375" style="6" bestFit="1" customWidth="1"/>
    <col min="33" max="33" width="10.7109375" style="6"/>
    <col min="34" max="34" width="11.140625" style="6" bestFit="1" customWidth="1"/>
    <col min="35" max="16384" width="10.7109375" style="6"/>
  </cols>
  <sheetData>
    <row r="1" spans="1:35" ht="24.95" customHeight="1" thickBot="1" x14ac:dyDescent="0.3">
      <c r="A1" s="5" t="s">
        <v>64</v>
      </c>
    </row>
    <row r="2" spans="1:35" ht="24.95" customHeight="1" thickBot="1" x14ac:dyDescent="0.3">
      <c r="A2" s="7"/>
      <c r="B2" s="88"/>
      <c r="C2" s="119" t="s">
        <v>0</v>
      </c>
      <c r="D2" s="120"/>
      <c r="E2" s="120"/>
      <c r="F2" s="121"/>
      <c r="G2" s="122" t="s">
        <v>1</v>
      </c>
      <c r="H2" s="124"/>
      <c r="I2" s="119" t="s">
        <v>2</v>
      </c>
      <c r="J2" s="120"/>
      <c r="K2" s="120"/>
      <c r="L2" s="121"/>
      <c r="M2" s="122" t="s">
        <v>3</v>
      </c>
      <c r="N2" s="123"/>
      <c r="O2" s="123"/>
      <c r="P2" s="119" t="s">
        <v>59</v>
      </c>
      <c r="Q2" s="120"/>
      <c r="R2" s="120"/>
      <c r="S2" s="120"/>
      <c r="T2" s="120"/>
      <c r="U2" s="120"/>
      <c r="V2" s="120"/>
      <c r="W2" s="120"/>
      <c r="X2" s="120"/>
      <c r="Y2" s="120"/>
      <c r="Z2" s="122" t="s">
        <v>4</v>
      </c>
      <c r="AA2" s="123"/>
      <c r="AB2" s="123"/>
      <c r="AC2" s="123"/>
      <c r="AD2" s="123"/>
      <c r="AE2" s="123"/>
      <c r="AF2" s="123"/>
      <c r="AG2" s="123"/>
      <c r="AH2" s="123"/>
      <c r="AI2" s="124"/>
    </row>
    <row r="3" spans="1:35" s="8" customFormat="1" ht="58.5" thickTop="1" thickBot="1" x14ac:dyDescent="0.3">
      <c r="A3" s="45" t="s">
        <v>5</v>
      </c>
      <c r="B3" s="87" t="s">
        <v>6</v>
      </c>
      <c r="C3" s="49" t="s">
        <v>60</v>
      </c>
      <c r="D3" s="50" t="s">
        <v>7</v>
      </c>
      <c r="E3" s="50" t="s">
        <v>8</v>
      </c>
      <c r="F3" s="51" t="s">
        <v>9</v>
      </c>
      <c r="G3" s="52" t="s">
        <v>10</v>
      </c>
      <c r="H3" s="53" t="s">
        <v>11</v>
      </c>
      <c r="I3" s="49" t="s">
        <v>12</v>
      </c>
      <c r="J3" s="50" t="s">
        <v>13</v>
      </c>
      <c r="K3" s="50" t="s">
        <v>14</v>
      </c>
      <c r="L3" s="51" t="s">
        <v>15</v>
      </c>
      <c r="M3" s="52" t="s">
        <v>16</v>
      </c>
      <c r="N3" s="54" t="s">
        <v>17</v>
      </c>
      <c r="O3" s="53" t="s">
        <v>18</v>
      </c>
      <c r="P3" s="49" t="s">
        <v>19</v>
      </c>
      <c r="Q3" s="50" t="s">
        <v>20</v>
      </c>
      <c r="R3" s="50" t="s">
        <v>57</v>
      </c>
      <c r="S3" s="50" t="s">
        <v>22</v>
      </c>
      <c r="T3" s="50" t="s">
        <v>40</v>
      </c>
      <c r="U3" s="50" t="s">
        <v>23</v>
      </c>
      <c r="V3" s="50" t="s">
        <v>24</v>
      </c>
      <c r="W3" s="50" t="s">
        <v>27</v>
      </c>
      <c r="X3" s="50" t="s">
        <v>28</v>
      </c>
      <c r="Y3" s="50" t="s">
        <v>55</v>
      </c>
      <c r="Z3" s="52" t="s">
        <v>47</v>
      </c>
      <c r="AA3" s="54" t="s">
        <v>29</v>
      </c>
      <c r="AB3" s="54" t="s">
        <v>56</v>
      </c>
      <c r="AC3" s="54" t="s">
        <v>31</v>
      </c>
      <c r="AD3" s="54" t="s">
        <v>32</v>
      </c>
      <c r="AE3" s="54" t="s">
        <v>36</v>
      </c>
      <c r="AF3" s="54" t="s">
        <v>58</v>
      </c>
      <c r="AG3" s="54" t="s">
        <v>37</v>
      </c>
      <c r="AH3" s="54" t="s">
        <v>54</v>
      </c>
      <c r="AI3" s="53" t="s">
        <v>38</v>
      </c>
    </row>
    <row r="4" spans="1:35" ht="24.95" customHeight="1" x14ac:dyDescent="0.25">
      <c r="A4" s="20">
        <v>1</v>
      </c>
      <c r="B4" s="107">
        <v>282</v>
      </c>
      <c r="C4" s="38">
        <v>4480</v>
      </c>
      <c r="D4" s="39">
        <v>645</v>
      </c>
      <c r="E4" s="39">
        <v>3140</v>
      </c>
      <c r="F4" s="40">
        <v>700</v>
      </c>
      <c r="G4" s="41">
        <v>4015</v>
      </c>
      <c r="H4" s="42">
        <v>365</v>
      </c>
      <c r="I4" s="38">
        <v>2590</v>
      </c>
      <c r="J4" s="39">
        <v>1730</v>
      </c>
      <c r="K4" s="39">
        <v>115</v>
      </c>
      <c r="L4" s="40">
        <v>55</v>
      </c>
      <c r="M4" s="41">
        <v>380</v>
      </c>
      <c r="N4" s="43">
        <v>365</v>
      </c>
      <c r="O4" s="114">
        <v>230</v>
      </c>
      <c r="P4" s="38">
        <v>35</v>
      </c>
      <c r="Q4" s="39">
        <v>85</v>
      </c>
      <c r="R4" s="39">
        <v>0</v>
      </c>
      <c r="S4" s="39">
        <v>425</v>
      </c>
      <c r="T4" s="39">
        <v>260</v>
      </c>
      <c r="U4" s="39">
        <v>50</v>
      </c>
      <c r="V4" s="39">
        <v>15</v>
      </c>
      <c r="W4" s="39">
        <v>90</v>
      </c>
      <c r="X4" s="39">
        <v>25</v>
      </c>
      <c r="Y4" s="39">
        <v>120</v>
      </c>
      <c r="Z4" s="41">
        <v>10</v>
      </c>
      <c r="AA4" s="43">
        <v>15</v>
      </c>
      <c r="AB4" s="43">
        <v>90</v>
      </c>
      <c r="AC4" s="43">
        <v>95</v>
      </c>
      <c r="AD4" s="43">
        <v>75</v>
      </c>
      <c r="AE4" s="43">
        <v>640</v>
      </c>
      <c r="AF4" s="43">
        <v>385</v>
      </c>
      <c r="AG4" s="43">
        <v>250</v>
      </c>
      <c r="AH4" s="43">
        <v>40</v>
      </c>
      <c r="AI4" s="42">
        <v>170</v>
      </c>
    </row>
    <row r="5" spans="1:35" ht="24.95" customHeight="1" x14ac:dyDescent="0.25">
      <c r="A5" s="9">
        <f>A4+1</f>
        <v>2</v>
      </c>
      <c r="B5" s="3">
        <v>175.02</v>
      </c>
      <c r="C5" s="23">
        <v>7679</v>
      </c>
      <c r="D5" s="24">
        <v>1415</v>
      </c>
      <c r="E5" s="24">
        <v>5285</v>
      </c>
      <c r="F5" s="25">
        <v>975</v>
      </c>
      <c r="G5" s="27">
        <v>6055</v>
      </c>
      <c r="H5" s="28">
        <v>1580</v>
      </c>
      <c r="I5" s="23">
        <v>3185</v>
      </c>
      <c r="J5" s="24">
        <v>4165</v>
      </c>
      <c r="K5" s="24">
        <v>790</v>
      </c>
      <c r="L5" s="25">
        <v>290</v>
      </c>
      <c r="M5" s="27">
        <v>920</v>
      </c>
      <c r="N5" s="29">
        <v>1465</v>
      </c>
      <c r="O5" s="115">
        <v>1095</v>
      </c>
      <c r="P5" s="23">
        <v>100</v>
      </c>
      <c r="Q5" s="24">
        <v>770</v>
      </c>
      <c r="R5" s="24">
        <v>85</v>
      </c>
      <c r="S5" s="24">
        <v>75</v>
      </c>
      <c r="T5" s="24">
        <v>140</v>
      </c>
      <c r="U5" s="24">
        <v>915</v>
      </c>
      <c r="V5" s="24">
        <v>25</v>
      </c>
      <c r="W5" s="24">
        <v>225</v>
      </c>
      <c r="X5" s="24">
        <v>35</v>
      </c>
      <c r="Y5" s="24">
        <v>125</v>
      </c>
      <c r="Z5" s="27">
        <v>440</v>
      </c>
      <c r="AA5" s="29">
        <v>55</v>
      </c>
      <c r="AB5" s="29">
        <v>105</v>
      </c>
      <c r="AC5" s="29">
        <v>155</v>
      </c>
      <c r="AD5" s="29">
        <v>150</v>
      </c>
      <c r="AE5" s="29">
        <v>95</v>
      </c>
      <c r="AF5" s="29">
        <v>215</v>
      </c>
      <c r="AG5" s="29">
        <v>520</v>
      </c>
      <c r="AH5" s="29">
        <v>30</v>
      </c>
      <c r="AI5" s="28">
        <v>255</v>
      </c>
    </row>
    <row r="6" spans="1:35" ht="24.95" customHeight="1" x14ac:dyDescent="0.25">
      <c r="A6" s="9">
        <f t="shared" ref="A6:A33" si="0">A5+1</f>
        <v>3</v>
      </c>
      <c r="B6" s="3">
        <v>176</v>
      </c>
      <c r="C6" s="23">
        <v>4277</v>
      </c>
      <c r="D6" s="24">
        <v>660</v>
      </c>
      <c r="E6" s="24">
        <v>3005</v>
      </c>
      <c r="F6" s="25">
        <v>610</v>
      </c>
      <c r="G6" s="27">
        <v>3640</v>
      </c>
      <c r="H6" s="28">
        <v>390</v>
      </c>
      <c r="I6" s="23">
        <v>2625</v>
      </c>
      <c r="J6" s="24">
        <v>1345</v>
      </c>
      <c r="K6" s="24">
        <v>185</v>
      </c>
      <c r="L6" s="25">
        <v>55</v>
      </c>
      <c r="M6" s="27">
        <v>295</v>
      </c>
      <c r="N6" s="29">
        <v>395</v>
      </c>
      <c r="O6" s="115">
        <v>170</v>
      </c>
      <c r="P6" s="23">
        <v>50</v>
      </c>
      <c r="Q6" s="24">
        <v>95</v>
      </c>
      <c r="R6" s="24">
        <v>20</v>
      </c>
      <c r="S6" s="24">
        <v>155</v>
      </c>
      <c r="T6" s="24">
        <v>135</v>
      </c>
      <c r="U6" s="24">
        <v>45</v>
      </c>
      <c r="V6" s="24">
        <v>10</v>
      </c>
      <c r="W6" s="24">
        <v>65</v>
      </c>
      <c r="X6" s="24">
        <v>10</v>
      </c>
      <c r="Y6" s="24">
        <v>85</v>
      </c>
      <c r="Z6" s="27">
        <v>5</v>
      </c>
      <c r="AA6" s="29">
        <v>10</v>
      </c>
      <c r="AB6" s="29">
        <v>105</v>
      </c>
      <c r="AC6" s="29">
        <v>80</v>
      </c>
      <c r="AD6" s="29">
        <v>45</v>
      </c>
      <c r="AE6" s="29">
        <v>330</v>
      </c>
      <c r="AF6" s="29">
        <v>210</v>
      </c>
      <c r="AG6" s="29">
        <v>315</v>
      </c>
      <c r="AH6" s="29">
        <v>25</v>
      </c>
      <c r="AI6" s="28">
        <v>85</v>
      </c>
    </row>
    <row r="7" spans="1:35" ht="24.95" customHeight="1" x14ac:dyDescent="0.25">
      <c r="A7" s="9">
        <f t="shared" si="0"/>
        <v>4</v>
      </c>
      <c r="B7" s="3">
        <v>283.02</v>
      </c>
      <c r="C7" s="23">
        <v>4542</v>
      </c>
      <c r="D7" s="24">
        <v>910</v>
      </c>
      <c r="E7" s="24">
        <v>2670</v>
      </c>
      <c r="F7" s="25">
        <v>965</v>
      </c>
      <c r="G7" s="27">
        <v>4380</v>
      </c>
      <c r="H7" s="28">
        <v>290</v>
      </c>
      <c r="I7" s="23">
        <v>2370</v>
      </c>
      <c r="J7" s="24">
        <v>2250</v>
      </c>
      <c r="K7" s="24">
        <v>85</v>
      </c>
      <c r="L7" s="25">
        <v>55</v>
      </c>
      <c r="M7" s="27">
        <v>270</v>
      </c>
      <c r="N7" s="29">
        <v>565</v>
      </c>
      <c r="O7" s="115">
        <v>450</v>
      </c>
      <c r="P7" s="23">
        <v>45</v>
      </c>
      <c r="Q7" s="24">
        <v>245</v>
      </c>
      <c r="R7" s="24">
        <v>20</v>
      </c>
      <c r="S7" s="24">
        <v>670</v>
      </c>
      <c r="T7" s="24">
        <v>230</v>
      </c>
      <c r="U7" s="24">
        <v>470</v>
      </c>
      <c r="V7" s="24">
        <v>25</v>
      </c>
      <c r="W7" s="24">
        <v>30</v>
      </c>
      <c r="X7" s="24">
        <v>10</v>
      </c>
      <c r="Y7" s="24">
        <v>155</v>
      </c>
      <c r="Z7" s="27">
        <v>275</v>
      </c>
      <c r="AA7" s="29">
        <v>20</v>
      </c>
      <c r="AB7" s="29">
        <v>110</v>
      </c>
      <c r="AC7" s="29">
        <v>25</v>
      </c>
      <c r="AD7" s="29">
        <v>20</v>
      </c>
      <c r="AE7" s="29">
        <v>780</v>
      </c>
      <c r="AF7" s="29">
        <v>295</v>
      </c>
      <c r="AG7" s="29">
        <v>160</v>
      </c>
      <c r="AH7" s="29">
        <v>20</v>
      </c>
      <c r="AI7" s="28">
        <v>230</v>
      </c>
    </row>
    <row r="8" spans="1:35" ht="24.95" customHeight="1" x14ac:dyDescent="0.25">
      <c r="A8" s="9">
        <f t="shared" si="0"/>
        <v>5</v>
      </c>
      <c r="B8" s="3">
        <v>283.01</v>
      </c>
      <c r="C8" s="23">
        <v>5399</v>
      </c>
      <c r="D8" s="24">
        <v>1030</v>
      </c>
      <c r="E8" s="24">
        <v>3470</v>
      </c>
      <c r="F8" s="25">
        <v>900</v>
      </c>
      <c r="G8" s="27">
        <v>4275</v>
      </c>
      <c r="H8" s="28">
        <v>810</v>
      </c>
      <c r="I8" s="23">
        <v>2125</v>
      </c>
      <c r="J8" s="24">
        <v>2855</v>
      </c>
      <c r="K8" s="24">
        <v>425</v>
      </c>
      <c r="L8" s="25">
        <v>95</v>
      </c>
      <c r="M8" s="27">
        <v>540</v>
      </c>
      <c r="N8" s="29">
        <v>1000</v>
      </c>
      <c r="O8" s="115">
        <v>545</v>
      </c>
      <c r="P8" s="23">
        <v>115</v>
      </c>
      <c r="Q8" s="24">
        <v>345</v>
      </c>
      <c r="R8" s="24">
        <v>60</v>
      </c>
      <c r="S8" s="24">
        <v>400</v>
      </c>
      <c r="T8" s="24">
        <v>160</v>
      </c>
      <c r="U8" s="24">
        <v>470</v>
      </c>
      <c r="V8" s="24">
        <v>45</v>
      </c>
      <c r="W8" s="24">
        <v>235</v>
      </c>
      <c r="X8" s="24">
        <v>0</v>
      </c>
      <c r="Y8" s="24">
        <v>85</v>
      </c>
      <c r="Z8" s="27">
        <v>175</v>
      </c>
      <c r="AA8" s="29">
        <v>30</v>
      </c>
      <c r="AB8" s="29">
        <v>90</v>
      </c>
      <c r="AC8" s="29">
        <v>180</v>
      </c>
      <c r="AD8" s="29">
        <v>100</v>
      </c>
      <c r="AE8" s="29">
        <v>490</v>
      </c>
      <c r="AF8" s="29">
        <v>215</v>
      </c>
      <c r="AG8" s="29">
        <v>520</v>
      </c>
      <c r="AH8" s="29">
        <v>50</v>
      </c>
      <c r="AI8" s="28">
        <v>225</v>
      </c>
    </row>
    <row r="9" spans="1:35" ht="24.95" customHeight="1" x14ac:dyDescent="0.25">
      <c r="A9" s="9">
        <f t="shared" si="0"/>
        <v>6</v>
      </c>
      <c r="B9" s="3">
        <v>284</v>
      </c>
      <c r="C9" s="23">
        <v>6840</v>
      </c>
      <c r="D9" s="24">
        <v>1060</v>
      </c>
      <c r="E9" s="24">
        <v>4450</v>
      </c>
      <c r="F9" s="25">
        <v>1330</v>
      </c>
      <c r="G9" s="27">
        <v>5300</v>
      </c>
      <c r="H9" s="28">
        <v>1315</v>
      </c>
      <c r="I9" s="23">
        <v>2795</v>
      </c>
      <c r="J9" s="24">
        <v>3605</v>
      </c>
      <c r="K9" s="24">
        <v>755</v>
      </c>
      <c r="L9" s="25">
        <v>210</v>
      </c>
      <c r="M9" s="27">
        <v>1325</v>
      </c>
      <c r="N9" s="29">
        <v>890</v>
      </c>
      <c r="O9" s="115">
        <v>270</v>
      </c>
      <c r="P9" s="23">
        <v>25</v>
      </c>
      <c r="Q9" s="24">
        <v>100</v>
      </c>
      <c r="R9" s="24">
        <v>25</v>
      </c>
      <c r="S9" s="24">
        <v>860</v>
      </c>
      <c r="T9" s="24">
        <v>335</v>
      </c>
      <c r="U9" s="24">
        <v>65</v>
      </c>
      <c r="V9" s="24">
        <v>465</v>
      </c>
      <c r="W9" s="24">
        <v>775</v>
      </c>
      <c r="X9" s="24">
        <v>0</v>
      </c>
      <c r="Y9" s="24">
        <v>110</v>
      </c>
      <c r="Z9" s="27">
        <v>5</v>
      </c>
      <c r="AA9" s="29">
        <v>15</v>
      </c>
      <c r="AB9" s="29">
        <v>115</v>
      </c>
      <c r="AC9" s="29">
        <v>555</v>
      </c>
      <c r="AD9" s="29">
        <v>90</v>
      </c>
      <c r="AE9" s="29">
        <v>1155</v>
      </c>
      <c r="AF9" s="29">
        <v>390</v>
      </c>
      <c r="AG9" s="29">
        <v>430</v>
      </c>
      <c r="AH9" s="29">
        <v>35</v>
      </c>
      <c r="AI9" s="28">
        <v>415</v>
      </c>
    </row>
    <row r="10" spans="1:35" ht="24.95" customHeight="1" x14ac:dyDescent="0.25">
      <c r="A10" s="9">
        <f t="shared" si="0"/>
        <v>7</v>
      </c>
      <c r="B10" s="3">
        <v>285</v>
      </c>
      <c r="C10" s="23">
        <v>3271</v>
      </c>
      <c r="D10" s="24">
        <v>440</v>
      </c>
      <c r="E10" s="24">
        <v>2135</v>
      </c>
      <c r="F10" s="25">
        <v>700</v>
      </c>
      <c r="G10" s="27">
        <v>2860</v>
      </c>
      <c r="H10" s="28">
        <v>395</v>
      </c>
      <c r="I10" s="23">
        <v>1550</v>
      </c>
      <c r="J10" s="24">
        <v>1640</v>
      </c>
      <c r="K10" s="24">
        <v>195</v>
      </c>
      <c r="L10" s="25">
        <v>60</v>
      </c>
      <c r="M10" s="27">
        <v>330</v>
      </c>
      <c r="N10" s="29">
        <v>400</v>
      </c>
      <c r="O10" s="115">
        <v>160</v>
      </c>
      <c r="P10" s="23">
        <v>0</v>
      </c>
      <c r="Q10" s="24">
        <v>95</v>
      </c>
      <c r="R10" s="24">
        <v>40</v>
      </c>
      <c r="S10" s="24">
        <v>600</v>
      </c>
      <c r="T10" s="24">
        <v>115</v>
      </c>
      <c r="U10" s="24">
        <v>80</v>
      </c>
      <c r="V10" s="24">
        <v>35</v>
      </c>
      <c r="W10" s="24">
        <v>190</v>
      </c>
      <c r="X10" s="24">
        <v>0</v>
      </c>
      <c r="Y10" s="24">
        <v>100</v>
      </c>
      <c r="Z10" s="27">
        <v>5</v>
      </c>
      <c r="AA10" s="29">
        <v>15</v>
      </c>
      <c r="AB10" s="29">
        <v>55</v>
      </c>
      <c r="AC10" s="29">
        <v>185</v>
      </c>
      <c r="AD10" s="29">
        <v>10</v>
      </c>
      <c r="AE10" s="29">
        <v>740</v>
      </c>
      <c r="AF10" s="29">
        <v>210</v>
      </c>
      <c r="AG10" s="29">
        <v>190</v>
      </c>
      <c r="AH10" s="29">
        <v>40</v>
      </c>
      <c r="AI10" s="28">
        <v>135</v>
      </c>
    </row>
    <row r="11" spans="1:35" ht="24.95" customHeight="1" x14ac:dyDescent="0.25">
      <c r="A11" s="9">
        <f t="shared" si="0"/>
        <v>8</v>
      </c>
      <c r="B11" s="3">
        <v>175.01</v>
      </c>
      <c r="C11" s="23">
        <v>6036</v>
      </c>
      <c r="D11" s="24">
        <v>1025</v>
      </c>
      <c r="E11" s="24">
        <v>4150</v>
      </c>
      <c r="F11" s="25">
        <v>860</v>
      </c>
      <c r="G11" s="27">
        <v>4990</v>
      </c>
      <c r="H11" s="28">
        <v>1035</v>
      </c>
      <c r="I11" s="23">
        <v>2665</v>
      </c>
      <c r="J11" s="24">
        <v>3180</v>
      </c>
      <c r="K11" s="24">
        <v>490</v>
      </c>
      <c r="L11" s="25">
        <v>175</v>
      </c>
      <c r="M11" s="27">
        <v>610</v>
      </c>
      <c r="N11" s="29">
        <v>1150</v>
      </c>
      <c r="O11" s="115">
        <v>700</v>
      </c>
      <c r="P11" s="23">
        <v>95</v>
      </c>
      <c r="Q11" s="24">
        <v>560</v>
      </c>
      <c r="R11" s="24">
        <v>50</v>
      </c>
      <c r="S11" s="24">
        <v>115</v>
      </c>
      <c r="T11" s="24">
        <v>220</v>
      </c>
      <c r="U11" s="24">
        <v>530</v>
      </c>
      <c r="V11" s="24">
        <v>55</v>
      </c>
      <c r="W11" s="24">
        <v>185</v>
      </c>
      <c r="X11" s="24">
        <v>0</v>
      </c>
      <c r="Y11" s="24">
        <v>195</v>
      </c>
      <c r="Z11" s="27">
        <v>330</v>
      </c>
      <c r="AA11" s="29">
        <v>30</v>
      </c>
      <c r="AB11" s="29">
        <v>225</v>
      </c>
      <c r="AC11" s="29">
        <v>145</v>
      </c>
      <c r="AD11" s="29">
        <v>60</v>
      </c>
      <c r="AE11" s="29">
        <v>130</v>
      </c>
      <c r="AF11" s="29">
        <v>425</v>
      </c>
      <c r="AG11" s="29">
        <v>310</v>
      </c>
      <c r="AH11" s="29">
        <v>65</v>
      </c>
      <c r="AI11" s="28">
        <v>210</v>
      </c>
    </row>
    <row r="12" spans="1:35" ht="24.95" customHeight="1" x14ac:dyDescent="0.25">
      <c r="A12" s="9">
        <f t="shared" si="0"/>
        <v>9</v>
      </c>
      <c r="B12" s="3">
        <v>281.01</v>
      </c>
      <c r="C12" s="23">
        <v>6484</v>
      </c>
      <c r="D12" s="24">
        <v>1225</v>
      </c>
      <c r="E12" s="24">
        <v>4595</v>
      </c>
      <c r="F12" s="25">
        <v>670</v>
      </c>
      <c r="G12" s="27">
        <v>5625</v>
      </c>
      <c r="H12" s="28">
        <v>850</v>
      </c>
      <c r="I12" s="23">
        <v>2705</v>
      </c>
      <c r="J12" s="24">
        <v>3675</v>
      </c>
      <c r="K12" s="24">
        <v>415</v>
      </c>
      <c r="L12" s="25">
        <v>90</v>
      </c>
      <c r="M12" s="27">
        <v>850</v>
      </c>
      <c r="N12" s="29">
        <v>1445</v>
      </c>
      <c r="O12" s="115">
        <v>745</v>
      </c>
      <c r="P12" s="23">
        <v>135</v>
      </c>
      <c r="Q12" s="24">
        <v>320</v>
      </c>
      <c r="R12" s="24">
        <v>55</v>
      </c>
      <c r="S12" s="24">
        <v>175</v>
      </c>
      <c r="T12" s="24">
        <v>365</v>
      </c>
      <c r="U12" s="24">
        <v>485</v>
      </c>
      <c r="V12" s="24">
        <v>75</v>
      </c>
      <c r="W12" s="24">
        <v>465</v>
      </c>
      <c r="X12" s="24">
        <v>0</v>
      </c>
      <c r="Y12" s="24">
        <v>590</v>
      </c>
      <c r="Z12" s="27">
        <v>150</v>
      </c>
      <c r="AA12" s="29">
        <v>20</v>
      </c>
      <c r="AB12" s="29">
        <v>630</v>
      </c>
      <c r="AC12" s="29">
        <v>280</v>
      </c>
      <c r="AD12" s="29">
        <v>80</v>
      </c>
      <c r="AE12" s="29">
        <v>225</v>
      </c>
      <c r="AF12" s="29">
        <v>510</v>
      </c>
      <c r="AG12" s="29">
        <v>375</v>
      </c>
      <c r="AH12" s="29">
        <v>275</v>
      </c>
      <c r="AI12" s="28">
        <v>255</v>
      </c>
    </row>
    <row r="13" spans="1:35" ht="24.95" customHeight="1" x14ac:dyDescent="0.25">
      <c r="A13" s="9">
        <f t="shared" si="0"/>
        <v>10</v>
      </c>
      <c r="B13" s="3">
        <v>281.02</v>
      </c>
      <c r="C13" s="23">
        <v>3940</v>
      </c>
      <c r="D13" s="24">
        <v>875</v>
      </c>
      <c r="E13" s="24">
        <v>2690</v>
      </c>
      <c r="F13" s="25">
        <v>370</v>
      </c>
      <c r="G13" s="27">
        <v>3120</v>
      </c>
      <c r="H13" s="28">
        <v>825</v>
      </c>
      <c r="I13" s="23">
        <v>1770</v>
      </c>
      <c r="J13" s="24">
        <v>2065</v>
      </c>
      <c r="K13" s="24">
        <v>340</v>
      </c>
      <c r="L13" s="25">
        <v>105</v>
      </c>
      <c r="M13" s="27">
        <v>340</v>
      </c>
      <c r="N13" s="29">
        <v>835</v>
      </c>
      <c r="O13" s="115">
        <v>535</v>
      </c>
      <c r="P13" s="23">
        <v>80</v>
      </c>
      <c r="Q13" s="24">
        <v>310</v>
      </c>
      <c r="R13" s="24">
        <v>40</v>
      </c>
      <c r="S13" s="24">
        <v>30</v>
      </c>
      <c r="T13" s="24">
        <v>175</v>
      </c>
      <c r="U13" s="24">
        <v>380</v>
      </c>
      <c r="V13" s="24">
        <v>0</v>
      </c>
      <c r="W13" s="24">
        <v>70</v>
      </c>
      <c r="X13" s="24">
        <v>0</v>
      </c>
      <c r="Y13" s="24">
        <v>170</v>
      </c>
      <c r="Z13" s="27">
        <v>115</v>
      </c>
      <c r="AA13" s="29">
        <v>15</v>
      </c>
      <c r="AB13" s="29">
        <v>170</v>
      </c>
      <c r="AC13" s="29">
        <v>35</v>
      </c>
      <c r="AD13" s="29">
        <v>15</v>
      </c>
      <c r="AE13" s="29">
        <v>75</v>
      </c>
      <c r="AF13" s="29">
        <v>335</v>
      </c>
      <c r="AG13" s="29">
        <v>290</v>
      </c>
      <c r="AH13" s="29">
        <v>25</v>
      </c>
      <c r="AI13" s="28">
        <v>130</v>
      </c>
    </row>
    <row r="14" spans="1:35" ht="24.95" customHeight="1" x14ac:dyDescent="0.25">
      <c r="A14" s="9">
        <f t="shared" si="0"/>
        <v>11</v>
      </c>
      <c r="B14" s="3">
        <v>280</v>
      </c>
      <c r="C14" s="23">
        <v>7333</v>
      </c>
      <c r="D14" s="24">
        <v>1260</v>
      </c>
      <c r="E14" s="24">
        <v>4985</v>
      </c>
      <c r="F14" s="25">
        <v>1090</v>
      </c>
      <c r="G14" s="27">
        <v>5885</v>
      </c>
      <c r="H14" s="28">
        <v>1400</v>
      </c>
      <c r="I14" s="23">
        <v>3105</v>
      </c>
      <c r="J14" s="24">
        <v>3985</v>
      </c>
      <c r="K14" s="24">
        <v>720</v>
      </c>
      <c r="L14" s="25">
        <v>195</v>
      </c>
      <c r="M14" s="27">
        <v>1020</v>
      </c>
      <c r="N14" s="29">
        <v>1365</v>
      </c>
      <c r="O14" s="115">
        <v>550</v>
      </c>
      <c r="P14" s="23">
        <v>80</v>
      </c>
      <c r="Q14" s="24">
        <v>300</v>
      </c>
      <c r="R14" s="24">
        <v>60</v>
      </c>
      <c r="S14" s="24">
        <v>510</v>
      </c>
      <c r="T14" s="24">
        <v>265</v>
      </c>
      <c r="U14" s="24">
        <v>200</v>
      </c>
      <c r="V14" s="24">
        <v>145</v>
      </c>
      <c r="W14" s="24">
        <v>490</v>
      </c>
      <c r="X14" s="24">
        <v>10</v>
      </c>
      <c r="Y14" s="24">
        <v>100</v>
      </c>
      <c r="Z14" s="27">
        <v>15</v>
      </c>
      <c r="AA14" s="29">
        <v>35</v>
      </c>
      <c r="AB14" s="29">
        <v>125</v>
      </c>
      <c r="AC14" s="29">
        <v>340</v>
      </c>
      <c r="AD14" s="29">
        <v>100</v>
      </c>
      <c r="AE14" s="29">
        <v>675</v>
      </c>
      <c r="AF14" s="29">
        <v>495</v>
      </c>
      <c r="AG14" s="29">
        <v>960</v>
      </c>
      <c r="AH14" s="29">
        <v>15</v>
      </c>
      <c r="AI14" s="28">
        <v>310</v>
      </c>
    </row>
    <row r="15" spans="1:35" ht="24.95" customHeight="1" x14ac:dyDescent="0.25">
      <c r="A15" s="9">
        <f t="shared" si="0"/>
        <v>12</v>
      </c>
      <c r="B15" s="3">
        <v>174</v>
      </c>
      <c r="C15" s="23">
        <v>7264</v>
      </c>
      <c r="D15" s="24">
        <v>1180</v>
      </c>
      <c r="E15" s="24">
        <v>5020</v>
      </c>
      <c r="F15" s="25">
        <v>1060</v>
      </c>
      <c r="G15" s="27">
        <v>5890</v>
      </c>
      <c r="H15" s="28">
        <v>930</v>
      </c>
      <c r="I15" s="23">
        <v>2585</v>
      </c>
      <c r="J15" s="24">
        <v>4055</v>
      </c>
      <c r="K15" s="24">
        <v>405</v>
      </c>
      <c r="L15" s="25">
        <v>170</v>
      </c>
      <c r="M15" s="27">
        <v>1000</v>
      </c>
      <c r="N15" s="29">
        <v>1495</v>
      </c>
      <c r="O15" s="115">
        <v>820</v>
      </c>
      <c r="P15" s="23">
        <v>145</v>
      </c>
      <c r="Q15" s="24">
        <v>570</v>
      </c>
      <c r="R15" s="24">
        <v>80</v>
      </c>
      <c r="S15" s="24">
        <v>45</v>
      </c>
      <c r="T15" s="24">
        <v>245</v>
      </c>
      <c r="U15" s="24">
        <v>645</v>
      </c>
      <c r="V15" s="24">
        <v>55</v>
      </c>
      <c r="W15" s="24">
        <v>230</v>
      </c>
      <c r="X15" s="24">
        <v>10</v>
      </c>
      <c r="Y15" s="24">
        <v>235</v>
      </c>
      <c r="Z15" s="27">
        <v>235</v>
      </c>
      <c r="AA15" s="29">
        <v>45</v>
      </c>
      <c r="AB15" s="29">
        <v>215</v>
      </c>
      <c r="AC15" s="29">
        <v>195</v>
      </c>
      <c r="AD15" s="29">
        <v>35</v>
      </c>
      <c r="AE15" s="29">
        <v>75</v>
      </c>
      <c r="AF15" s="29">
        <v>490</v>
      </c>
      <c r="AG15" s="29">
        <v>535</v>
      </c>
      <c r="AH15" s="29">
        <v>75</v>
      </c>
      <c r="AI15" s="28">
        <v>275</v>
      </c>
    </row>
    <row r="16" spans="1:35" ht="24.95" customHeight="1" x14ac:dyDescent="0.25">
      <c r="A16" s="9">
        <f t="shared" si="0"/>
        <v>13</v>
      </c>
      <c r="B16" s="3">
        <v>173</v>
      </c>
      <c r="C16" s="23">
        <v>3694</v>
      </c>
      <c r="D16" s="24">
        <v>725</v>
      </c>
      <c r="E16" s="24">
        <v>2595</v>
      </c>
      <c r="F16" s="25">
        <v>370</v>
      </c>
      <c r="G16" s="27">
        <v>3260</v>
      </c>
      <c r="H16" s="28">
        <v>525</v>
      </c>
      <c r="I16" s="23">
        <v>1730</v>
      </c>
      <c r="J16" s="24">
        <v>1965</v>
      </c>
      <c r="K16" s="24">
        <v>280</v>
      </c>
      <c r="L16" s="25">
        <v>90</v>
      </c>
      <c r="M16" s="27">
        <v>480</v>
      </c>
      <c r="N16" s="29">
        <v>795</v>
      </c>
      <c r="O16" s="115">
        <v>320</v>
      </c>
      <c r="P16" s="23">
        <v>105</v>
      </c>
      <c r="Q16" s="24">
        <v>225</v>
      </c>
      <c r="R16" s="24">
        <v>40</v>
      </c>
      <c r="S16" s="24">
        <v>50</v>
      </c>
      <c r="T16" s="24">
        <v>135</v>
      </c>
      <c r="U16" s="24">
        <v>270</v>
      </c>
      <c r="V16" s="24">
        <v>15</v>
      </c>
      <c r="W16" s="24">
        <v>245</v>
      </c>
      <c r="X16" s="24">
        <v>0</v>
      </c>
      <c r="Y16" s="24">
        <v>220</v>
      </c>
      <c r="Z16" s="27">
        <v>50</v>
      </c>
      <c r="AA16" s="29">
        <v>10</v>
      </c>
      <c r="AB16" s="29">
        <v>205</v>
      </c>
      <c r="AC16" s="29">
        <v>195</v>
      </c>
      <c r="AD16" s="29">
        <v>5</v>
      </c>
      <c r="AE16" s="29">
        <v>60</v>
      </c>
      <c r="AF16" s="29">
        <v>215</v>
      </c>
      <c r="AG16" s="29">
        <v>215</v>
      </c>
      <c r="AH16" s="29">
        <v>50</v>
      </c>
      <c r="AI16" s="28">
        <v>160</v>
      </c>
    </row>
    <row r="17" spans="1:35" ht="24.95" customHeight="1" x14ac:dyDescent="0.25">
      <c r="A17" s="9">
        <f t="shared" si="0"/>
        <v>14</v>
      </c>
      <c r="B17" s="3">
        <v>172</v>
      </c>
      <c r="C17" s="23">
        <v>2522</v>
      </c>
      <c r="D17" s="24">
        <v>435</v>
      </c>
      <c r="E17" s="24">
        <v>1820</v>
      </c>
      <c r="F17" s="25">
        <v>265</v>
      </c>
      <c r="G17" s="27">
        <v>2095</v>
      </c>
      <c r="H17" s="28">
        <v>480</v>
      </c>
      <c r="I17" s="23">
        <v>1145</v>
      </c>
      <c r="J17" s="24">
        <v>1335</v>
      </c>
      <c r="K17" s="24">
        <v>250</v>
      </c>
      <c r="L17" s="25">
        <v>90</v>
      </c>
      <c r="M17" s="27">
        <v>365</v>
      </c>
      <c r="N17" s="29">
        <v>475</v>
      </c>
      <c r="O17" s="115">
        <v>215</v>
      </c>
      <c r="P17" s="23">
        <v>50</v>
      </c>
      <c r="Q17" s="24">
        <v>190</v>
      </c>
      <c r="R17" s="24">
        <v>50</v>
      </c>
      <c r="S17" s="24">
        <v>105</v>
      </c>
      <c r="T17" s="24">
        <v>115</v>
      </c>
      <c r="U17" s="24">
        <v>55</v>
      </c>
      <c r="V17" s="24">
        <v>15</v>
      </c>
      <c r="W17" s="24">
        <v>175</v>
      </c>
      <c r="X17" s="24">
        <v>0</v>
      </c>
      <c r="Y17" s="24">
        <v>55</v>
      </c>
      <c r="Z17" s="27">
        <v>5</v>
      </c>
      <c r="AA17" s="29">
        <v>0</v>
      </c>
      <c r="AB17" s="29">
        <v>50</v>
      </c>
      <c r="AC17" s="29">
        <v>90</v>
      </c>
      <c r="AD17" s="29">
        <v>10</v>
      </c>
      <c r="AE17" s="29">
        <v>95</v>
      </c>
      <c r="AF17" s="29">
        <v>170</v>
      </c>
      <c r="AG17" s="29">
        <v>120</v>
      </c>
      <c r="AH17" s="29">
        <v>25</v>
      </c>
      <c r="AI17" s="28">
        <v>125</v>
      </c>
    </row>
    <row r="18" spans="1:35" ht="24.95" customHeight="1" x14ac:dyDescent="0.25">
      <c r="A18" s="9">
        <f t="shared" si="0"/>
        <v>15</v>
      </c>
      <c r="B18" s="3">
        <v>158</v>
      </c>
      <c r="C18" s="23">
        <v>2848</v>
      </c>
      <c r="D18" s="24">
        <v>365</v>
      </c>
      <c r="E18" s="24">
        <v>1895</v>
      </c>
      <c r="F18" s="25">
        <v>585</v>
      </c>
      <c r="G18" s="27">
        <v>2500</v>
      </c>
      <c r="H18" s="28">
        <v>455</v>
      </c>
      <c r="I18" s="23">
        <v>1210</v>
      </c>
      <c r="J18" s="24">
        <v>1660</v>
      </c>
      <c r="K18" s="24">
        <v>190</v>
      </c>
      <c r="L18" s="25">
        <v>90</v>
      </c>
      <c r="M18" s="27">
        <v>485</v>
      </c>
      <c r="N18" s="29">
        <v>485</v>
      </c>
      <c r="O18" s="115">
        <v>190</v>
      </c>
      <c r="P18" s="23">
        <v>25</v>
      </c>
      <c r="Q18" s="24">
        <v>240</v>
      </c>
      <c r="R18" s="24">
        <v>25</v>
      </c>
      <c r="S18" s="24">
        <v>65</v>
      </c>
      <c r="T18" s="24">
        <v>420</v>
      </c>
      <c r="U18" s="24">
        <v>30</v>
      </c>
      <c r="V18" s="24">
        <v>20</v>
      </c>
      <c r="W18" s="24">
        <v>220</v>
      </c>
      <c r="X18" s="24">
        <v>0</v>
      </c>
      <c r="Y18" s="24">
        <v>90</v>
      </c>
      <c r="Z18" s="27">
        <v>20</v>
      </c>
      <c r="AA18" s="29">
        <v>5</v>
      </c>
      <c r="AB18" s="29">
        <v>85</v>
      </c>
      <c r="AC18" s="29">
        <v>155</v>
      </c>
      <c r="AD18" s="29">
        <v>15</v>
      </c>
      <c r="AE18" s="29">
        <v>120</v>
      </c>
      <c r="AF18" s="29">
        <v>545</v>
      </c>
      <c r="AG18" s="29">
        <v>285</v>
      </c>
      <c r="AH18" s="29">
        <v>40</v>
      </c>
      <c r="AI18" s="28">
        <v>125</v>
      </c>
    </row>
    <row r="19" spans="1:35" ht="24.95" customHeight="1" x14ac:dyDescent="0.25">
      <c r="A19" s="9">
        <f t="shared" si="0"/>
        <v>16</v>
      </c>
      <c r="B19" s="3">
        <v>159.01</v>
      </c>
      <c r="C19" s="23">
        <v>3487</v>
      </c>
      <c r="D19" s="24">
        <v>510</v>
      </c>
      <c r="E19" s="24">
        <v>2485</v>
      </c>
      <c r="F19" s="25">
        <v>490</v>
      </c>
      <c r="G19" s="27">
        <v>2755</v>
      </c>
      <c r="H19" s="28">
        <v>640</v>
      </c>
      <c r="I19" s="23">
        <v>1370</v>
      </c>
      <c r="J19" s="24">
        <v>1915</v>
      </c>
      <c r="K19" s="24">
        <v>170</v>
      </c>
      <c r="L19" s="25">
        <v>110</v>
      </c>
      <c r="M19" s="27">
        <v>590</v>
      </c>
      <c r="N19" s="29">
        <v>575</v>
      </c>
      <c r="O19" s="115">
        <v>230</v>
      </c>
      <c r="P19" s="23">
        <v>45</v>
      </c>
      <c r="Q19" s="24">
        <v>55</v>
      </c>
      <c r="R19" s="24">
        <v>30</v>
      </c>
      <c r="S19" s="24">
        <v>185</v>
      </c>
      <c r="T19" s="24">
        <v>580</v>
      </c>
      <c r="U19" s="24">
        <v>75</v>
      </c>
      <c r="V19" s="24">
        <v>135</v>
      </c>
      <c r="W19" s="24">
        <v>140</v>
      </c>
      <c r="X19" s="24">
        <v>0</v>
      </c>
      <c r="Y19" s="24">
        <v>95</v>
      </c>
      <c r="Z19" s="27">
        <v>0</v>
      </c>
      <c r="AA19" s="29">
        <v>10</v>
      </c>
      <c r="AB19" s="29">
        <v>105</v>
      </c>
      <c r="AC19" s="29">
        <v>125</v>
      </c>
      <c r="AD19" s="29">
        <v>25</v>
      </c>
      <c r="AE19" s="29">
        <v>220</v>
      </c>
      <c r="AF19" s="29">
        <v>940</v>
      </c>
      <c r="AG19" s="29">
        <v>210</v>
      </c>
      <c r="AH19" s="29">
        <v>50</v>
      </c>
      <c r="AI19" s="28">
        <v>140</v>
      </c>
    </row>
    <row r="20" spans="1:35" ht="24.95" customHeight="1" x14ac:dyDescent="0.25">
      <c r="A20" s="9">
        <f t="shared" si="0"/>
        <v>17</v>
      </c>
      <c r="B20" s="3">
        <v>159.02000000000001</v>
      </c>
      <c r="C20" s="23">
        <v>4723</v>
      </c>
      <c r="D20" s="24">
        <v>735</v>
      </c>
      <c r="E20" s="24">
        <v>3280</v>
      </c>
      <c r="F20" s="25">
        <v>710</v>
      </c>
      <c r="G20" s="27">
        <v>3690</v>
      </c>
      <c r="H20" s="28">
        <v>1000</v>
      </c>
      <c r="I20" s="23">
        <v>1900</v>
      </c>
      <c r="J20" s="24">
        <v>2610</v>
      </c>
      <c r="K20" s="24">
        <v>340</v>
      </c>
      <c r="L20" s="25">
        <v>180</v>
      </c>
      <c r="M20" s="27">
        <v>905</v>
      </c>
      <c r="N20" s="29">
        <v>725</v>
      </c>
      <c r="O20" s="115">
        <v>180</v>
      </c>
      <c r="P20" s="23">
        <v>60</v>
      </c>
      <c r="Q20" s="24">
        <v>50</v>
      </c>
      <c r="R20" s="24">
        <v>25</v>
      </c>
      <c r="S20" s="24">
        <v>285</v>
      </c>
      <c r="T20" s="24">
        <v>1170</v>
      </c>
      <c r="U20" s="24">
        <v>45</v>
      </c>
      <c r="V20" s="24">
        <v>130</v>
      </c>
      <c r="W20" s="24">
        <v>225</v>
      </c>
      <c r="X20" s="24">
        <v>10</v>
      </c>
      <c r="Y20" s="24">
        <v>55</v>
      </c>
      <c r="Z20" s="27">
        <v>0</v>
      </c>
      <c r="AA20" s="29">
        <v>10</v>
      </c>
      <c r="AB20" s="29">
        <v>55</v>
      </c>
      <c r="AC20" s="29">
        <v>140</v>
      </c>
      <c r="AD20" s="29">
        <v>20</v>
      </c>
      <c r="AE20" s="29">
        <v>300</v>
      </c>
      <c r="AF20" s="29">
        <v>1515</v>
      </c>
      <c r="AG20" s="29">
        <v>300</v>
      </c>
      <c r="AH20" s="29">
        <v>45</v>
      </c>
      <c r="AI20" s="28">
        <v>195</v>
      </c>
    </row>
    <row r="21" spans="1:35" ht="24.95" customHeight="1" x14ac:dyDescent="0.25">
      <c r="A21" s="9">
        <f t="shared" si="0"/>
        <v>18</v>
      </c>
      <c r="B21" s="3">
        <v>107</v>
      </c>
      <c r="C21" s="23">
        <v>5085</v>
      </c>
      <c r="D21" s="24">
        <v>760</v>
      </c>
      <c r="E21" s="24">
        <v>3725</v>
      </c>
      <c r="F21" s="25">
        <v>600</v>
      </c>
      <c r="G21" s="27">
        <v>4355</v>
      </c>
      <c r="H21" s="28">
        <v>725</v>
      </c>
      <c r="I21" s="23">
        <v>2425</v>
      </c>
      <c r="J21" s="24">
        <v>2510</v>
      </c>
      <c r="K21" s="24">
        <v>150</v>
      </c>
      <c r="L21" s="25">
        <v>145</v>
      </c>
      <c r="M21" s="27">
        <v>780</v>
      </c>
      <c r="N21" s="29">
        <v>635</v>
      </c>
      <c r="O21" s="115">
        <v>250</v>
      </c>
      <c r="P21" s="23">
        <v>45</v>
      </c>
      <c r="Q21" s="24">
        <v>85</v>
      </c>
      <c r="R21" s="24">
        <v>45</v>
      </c>
      <c r="S21" s="24">
        <v>230</v>
      </c>
      <c r="T21" s="24">
        <v>910</v>
      </c>
      <c r="U21" s="24">
        <v>35</v>
      </c>
      <c r="V21" s="24">
        <v>20</v>
      </c>
      <c r="W21" s="24">
        <v>150</v>
      </c>
      <c r="X21" s="24">
        <v>0</v>
      </c>
      <c r="Y21" s="24">
        <v>180</v>
      </c>
      <c r="Z21" s="27">
        <v>5</v>
      </c>
      <c r="AA21" s="29">
        <v>10</v>
      </c>
      <c r="AB21" s="29">
        <v>210</v>
      </c>
      <c r="AC21" s="29">
        <v>80</v>
      </c>
      <c r="AD21" s="29">
        <v>5</v>
      </c>
      <c r="AE21" s="29">
        <v>270</v>
      </c>
      <c r="AF21" s="29">
        <v>1170</v>
      </c>
      <c r="AG21" s="29">
        <v>375</v>
      </c>
      <c r="AH21" s="29">
        <v>60</v>
      </c>
      <c r="AI21" s="28">
        <v>190</v>
      </c>
    </row>
    <row r="22" spans="1:35" ht="24.95" customHeight="1" x14ac:dyDescent="0.25">
      <c r="A22" s="9">
        <f t="shared" si="0"/>
        <v>19</v>
      </c>
      <c r="B22" s="3">
        <v>108</v>
      </c>
      <c r="C22" s="23">
        <v>6013</v>
      </c>
      <c r="D22" s="24">
        <v>915</v>
      </c>
      <c r="E22" s="24">
        <v>4375</v>
      </c>
      <c r="F22" s="25">
        <v>725</v>
      </c>
      <c r="G22" s="27">
        <v>5265</v>
      </c>
      <c r="H22" s="28">
        <v>740</v>
      </c>
      <c r="I22" s="23">
        <v>3005</v>
      </c>
      <c r="J22" s="24">
        <v>2860</v>
      </c>
      <c r="K22" s="24">
        <v>220</v>
      </c>
      <c r="L22" s="25">
        <v>145</v>
      </c>
      <c r="M22" s="27">
        <v>620</v>
      </c>
      <c r="N22" s="29">
        <v>820</v>
      </c>
      <c r="O22" s="115">
        <v>615</v>
      </c>
      <c r="P22" s="23">
        <v>55</v>
      </c>
      <c r="Q22" s="24">
        <v>120</v>
      </c>
      <c r="R22" s="24">
        <v>60</v>
      </c>
      <c r="S22" s="24">
        <v>175</v>
      </c>
      <c r="T22" s="24">
        <v>825</v>
      </c>
      <c r="U22" s="24">
        <v>345</v>
      </c>
      <c r="V22" s="24">
        <v>80</v>
      </c>
      <c r="W22" s="24">
        <v>70</v>
      </c>
      <c r="X22" s="24">
        <v>0</v>
      </c>
      <c r="Y22" s="24">
        <v>250</v>
      </c>
      <c r="Z22" s="27">
        <v>45</v>
      </c>
      <c r="AA22" s="29">
        <v>40</v>
      </c>
      <c r="AB22" s="29">
        <v>195</v>
      </c>
      <c r="AC22" s="29">
        <v>40</v>
      </c>
      <c r="AD22" s="29">
        <v>20</v>
      </c>
      <c r="AE22" s="29">
        <v>190</v>
      </c>
      <c r="AF22" s="29">
        <v>1165</v>
      </c>
      <c r="AG22" s="29">
        <v>295</v>
      </c>
      <c r="AH22" s="29">
        <v>95</v>
      </c>
      <c r="AI22" s="28">
        <v>235</v>
      </c>
    </row>
    <row r="23" spans="1:35" ht="24.95" customHeight="1" x14ac:dyDescent="0.25">
      <c r="A23" s="9">
        <f t="shared" si="0"/>
        <v>20</v>
      </c>
      <c r="B23" s="3">
        <v>171</v>
      </c>
      <c r="C23" s="23">
        <v>4055</v>
      </c>
      <c r="D23" s="24">
        <v>685</v>
      </c>
      <c r="E23" s="24">
        <v>2670</v>
      </c>
      <c r="F23" s="25">
        <v>700</v>
      </c>
      <c r="G23" s="27">
        <v>3300</v>
      </c>
      <c r="H23" s="28">
        <v>495</v>
      </c>
      <c r="I23" s="23">
        <v>1540</v>
      </c>
      <c r="J23" s="24">
        <v>2090</v>
      </c>
      <c r="K23" s="24">
        <v>110</v>
      </c>
      <c r="L23" s="25">
        <v>170</v>
      </c>
      <c r="M23" s="27">
        <v>590</v>
      </c>
      <c r="N23" s="29">
        <v>655</v>
      </c>
      <c r="O23" s="115">
        <v>310</v>
      </c>
      <c r="P23" s="23">
        <v>70</v>
      </c>
      <c r="Q23" s="24">
        <v>260</v>
      </c>
      <c r="R23" s="24">
        <v>35</v>
      </c>
      <c r="S23" s="24">
        <v>195</v>
      </c>
      <c r="T23" s="24">
        <v>500</v>
      </c>
      <c r="U23" s="24">
        <v>285</v>
      </c>
      <c r="V23" s="24">
        <v>65</v>
      </c>
      <c r="W23" s="24">
        <v>155</v>
      </c>
      <c r="X23" s="24">
        <v>0</v>
      </c>
      <c r="Y23" s="24">
        <v>65</v>
      </c>
      <c r="Z23" s="27">
        <v>115</v>
      </c>
      <c r="AA23" s="29">
        <v>15</v>
      </c>
      <c r="AB23" s="29">
        <v>60</v>
      </c>
      <c r="AC23" s="29">
        <v>105</v>
      </c>
      <c r="AD23" s="29">
        <v>85</v>
      </c>
      <c r="AE23" s="29">
        <v>240</v>
      </c>
      <c r="AF23" s="29">
        <v>620</v>
      </c>
      <c r="AG23" s="29">
        <v>165</v>
      </c>
      <c r="AH23" s="29">
        <v>20</v>
      </c>
      <c r="AI23" s="28">
        <v>155</v>
      </c>
    </row>
    <row r="24" spans="1:35" ht="24.95" customHeight="1" x14ac:dyDescent="0.25">
      <c r="A24" s="9">
        <f t="shared" si="0"/>
        <v>21</v>
      </c>
      <c r="B24" s="3">
        <v>157</v>
      </c>
      <c r="C24" s="23">
        <v>2635</v>
      </c>
      <c r="D24" s="24">
        <v>490</v>
      </c>
      <c r="E24" s="24">
        <v>1890</v>
      </c>
      <c r="F24" s="25">
        <v>255</v>
      </c>
      <c r="G24" s="27">
        <v>2225</v>
      </c>
      <c r="H24" s="28">
        <v>430</v>
      </c>
      <c r="I24" s="23">
        <v>1230</v>
      </c>
      <c r="J24" s="24">
        <v>1410</v>
      </c>
      <c r="K24" s="24">
        <v>220</v>
      </c>
      <c r="L24" s="25">
        <v>15</v>
      </c>
      <c r="M24" s="27">
        <v>415</v>
      </c>
      <c r="N24" s="29">
        <v>495</v>
      </c>
      <c r="O24" s="115">
        <v>255</v>
      </c>
      <c r="P24" s="23">
        <v>20</v>
      </c>
      <c r="Q24" s="24">
        <v>125</v>
      </c>
      <c r="R24" s="24">
        <v>40</v>
      </c>
      <c r="S24" s="24">
        <v>30</v>
      </c>
      <c r="T24" s="24">
        <v>195</v>
      </c>
      <c r="U24" s="24">
        <v>130</v>
      </c>
      <c r="V24" s="24">
        <v>15</v>
      </c>
      <c r="W24" s="24">
        <v>170</v>
      </c>
      <c r="X24" s="24">
        <v>0</v>
      </c>
      <c r="Y24" s="24">
        <v>60</v>
      </c>
      <c r="Z24" s="27">
        <v>45</v>
      </c>
      <c r="AA24" s="29">
        <v>0</v>
      </c>
      <c r="AB24" s="29">
        <v>70</v>
      </c>
      <c r="AC24" s="29">
        <v>95</v>
      </c>
      <c r="AD24" s="29">
        <v>10</v>
      </c>
      <c r="AE24" s="29">
        <v>60</v>
      </c>
      <c r="AF24" s="29">
        <v>340</v>
      </c>
      <c r="AG24" s="29">
        <v>295</v>
      </c>
      <c r="AH24" s="29">
        <v>35</v>
      </c>
      <c r="AI24" s="28">
        <v>125</v>
      </c>
    </row>
    <row r="25" spans="1:35" ht="24.95" customHeight="1" x14ac:dyDescent="0.25">
      <c r="A25" s="9">
        <f t="shared" si="0"/>
        <v>22</v>
      </c>
      <c r="B25" s="3">
        <v>154</v>
      </c>
      <c r="C25" s="23">
        <v>6157</v>
      </c>
      <c r="D25" s="24">
        <v>755</v>
      </c>
      <c r="E25" s="24">
        <v>4020</v>
      </c>
      <c r="F25" s="25">
        <v>1385</v>
      </c>
      <c r="G25" s="27">
        <v>5630</v>
      </c>
      <c r="H25" s="28">
        <v>610</v>
      </c>
      <c r="I25" s="23">
        <v>3345</v>
      </c>
      <c r="J25" s="24">
        <v>2810</v>
      </c>
      <c r="K25" s="24">
        <v>265</v>
      </c>
      <c r="L25" s="25">
        <v>85</v>
      </c>
      <c r="M25" s="27">
        <v>625</v>
      </c>
      <c r="N25" s="29">
        <v>665</v>
      </c>
      <c r="O25" s="115">
        <v>325</v>
      </c>
      <c r="P25" s="23">
        <v>85</v>
      </c>
      <c r="Q25" s="24">
        <v>50</v>
      </c>
      <c r="R25" s="24">
        <v>40</v>
      </c>
      <c r="S25" s="24">
        <v>205</v>
      </c>
      <c r="T25" s="24">
        <v>540</v>
      </c>
      <c r="U25" s="24">
        <v>130</v>
      </c>
      <c r="V25" s="24">
        <v>25</v>
      </c>
      <c r="W25" s="24">
        <v>125</v>
      </c>
      <c r="X25" s="24">
        <v>10</v>
      </c>
      <c r="Y25" s="24">
        <v>130</v>
      </c>
      <c r="Z25" s="27">
        <v>10</v>
      </c>
      <c r="AA25" s="29">
        <v>45</v>
      </c>
      <c r="AB25" s="29">
        <v>125</v>
      </c>
      <c r="AC25" s="29">
        <v>85</v>
      </c>
      <c r="AD25" s="29">
        <v>10</v>
      </c>
      <c r="AE25" s="29">
        <v>240</v>
      </c>
      <c r="AF25" s="29">
        <v>725</v>
      </c>
      <c r="AG25" s="29">
        <v>340</v>
      </c>
      <c r="AH25" s="29">
        <v>55</v>
      </c>
      <c r="AI25" s="28">
        <v>205</v>
      </c>
    </row>
    <row r="26" spans="1:35" ht="24.95" customHeight="1" x14ac:dyDescent="0.25">
      <c r="A26" s="9">
        <f t="shared" si="0"/>
        <v>23</v>
      </c>
      <c r="B26" s="3">
        <v>156.01</v>
      </c>
      <c r="C26" s="23">
        <v>5688</v>
      </c>
      <c r="D26" s="24">
        <v>1070</v>
      </c>
      <c r="E26" s="24">
        <v>3720</v>
      </c>
      <c r="F26" s="25">
        <v>895</v>
      </c>
      <c r="G26" s="27">
        <v>4820</v>
      </c>
      <c r="H26" s="28">
        <v>945</v>
      </c>
      <c r="I26" s="23">
        <v>2255</v>
      </c>
      <c r="J26" s="24">
        <v>3320</v>
      </c>
      <c r="K26" s="24">
        <v>335</v>
      </c>
      <c r="L26" s="25">
        <v>185</v>
      </c>
      <c r="M26" s="27">
        <v>660</v>
      </c>
      <c r="N26" s="29">
        <v>1160</v>
      </c>
      <c r="O26" s="115">
        <v>715</v>
      </c>
      <c r="P26" s="23">
        <v>170</v>
      </c>
      <c r="Q26" s="24">
        <v>300</v>
      </c>
      <c r="R26" s="24">
        <v>60</v>
      </c>
      <c r="S26" s="24">
        <v>120</v>
      </c>
      <c r="T26" s="24">
        <v>365</v>
      </c>
      <c r="U26" s="24">
        <v>405</v>
      </c>
      <c r="V26" s="24">
        <v>70</v>
      </c>
      <c r="W26" s="24">
        <v>195</v>
      </c>
      <c r="X26" s="24">
        <v>0</v>
      </c>
      <c r="Y26" s="24">
        <v>280</v>
      </c>
      <c r="Z26" s="27">
        <v>155</v>
      </c>
      <c r="AA26" s="29">
        <v>45</v>
      </c>
      <c r="AB26" s="29">
        <v>335</v>
      </c>
      <c r="AC26" s="29">
        <v>105</v>
      </c>
      <c r="AD26" s="29">
        <v>5</v>
      </c>
      <c r="AE26" s="29">
        <v>125</v>
      </c>
      <c r="AF26" s="29">
        <v>540</v>
      </c>
      <c r="AG26" s="29">
        <v>805</v>
      </c>
      <c r="AH26" s="29">
        <v>100</v>
      </c>
      <c r="AI26" s="28">
        <v>250</v>
      </c>
    </row>
    <row r="27" spans="1:35" ht="24.95" customHeight="1" x14ac:dyDescent="0.25">
      <c r="A27" s="9">
        <f t="shared" si="0"/>
        <v>24</v>
      </c>
      <c r="B27" s="3">
        <v>156.02000000000001</v>
      </c>
      <c r="C27" s="23">
        <v>2811</v>
      </c>
      <c r="D27" s="24">
        <v>445</v>
      </c>
      <c r="E27" s="24">
        <v>1935</v>
      </c>
      <c r="F27" s="25">
        <v>435</v>
      </c>
      <c r="G27" s="27">
        <v>2505</v>
      </c>
      <c r="H27" s="28">
        <v>325</v>
      </c>
      <c r="I27" s="23">
        <v>1325</v>
      </c>
      <c r="J27" s="24">
        <v>1455</v>
      </c>
      <c r="K27" s="24">
        <v>125</v>
      </c>
      <c r="L27" s="25">
        <v>45</v>
      </c>
      <c r="M27" s="27">
        <v>470</v>
      </c>
      <c r="N27" s="29">
        <v>385</v>
      </c>
      <c r="O27" s="115">
        <v>225</v>
      </c>
      <c r="P27" s="23">
        <v>30</v>
      </c>
      <c r="Q27" s="24">
        <v>85</v>
      </c>
      <c r="R27" s="24">
        <v>45</v>
      </c>
      <c r="S27" s="24">
        <v>60</v>
      </c>
      <c r="T27" s="24">
        <v>395</v>
      </c>
      <c r="U27" s="24">
        <v>70</v>
      </c>
      <c r="V27" s="24">
        <v>10</v>
      </c>
      <c r="W27" s="24">
        <v>135</v>
      </c>
      <c r="X27" s="24">
        <v>0</v>
      </c>
      <c r="Y27" s="24">
        <v>160</v>
      </c>
      <c r="Z27" s="27">
        <v>5</v>
      </c>
      <c r="AA27" s="29">
        <v>10</v>
      </c>
      <c r="AB27" s="29">
        <v>125</v>
      </c>
      <c r="AC27" s="29">
        <v>80</v>
      </c>
      <c r="AD27" s="29">
        <v>15</v>
      </c>
      <c r="AE27" s="29">
        <v>70</v>
      </c>
      <c r="AF27" s="29">
        <v>505</v>
      </c>
      <c r="AG27" s="29">
        <v>220</v>
      </c>
      <c r="AH27" s="29">
        <v>45</v>
      </c>
      <c r="AI27" s="28">
        <v>85</v>
      </c>
    </row>
    <row r="28" spans="1:35" ht="24.95" customHeight="1" x14ac:dyDescent="0.25">
      <c r="A28" s="9">
        <f t="shared" si="0"/>
        <v>25</v>
      </c>
      <c r="B28" s="3">
        <v>155</v>
      </c>
      <c r="C28" s="23">
        <v>3128</v>
      </c>
      <c r="D28" s="24">
        <v>600</v>
      </c>
      <c r="E28" s="24">
        <v>2195</v>
      </c>
      <c r="F28" s="25">
        <v>335</v>
      </c>
      <c r="G28" s="27">
        <v>2635</v>
      </c>
      <c r="H28" s="28">
        <v>395</v>
      </c>
      <c r="I28" s="23">
        <v>1555</v>
      </c>
      <c r="J28" s="24">
        <v>1395</v>
      </c>
      <c r="K28" s="24">
        <v>125</v>
      </c>
      <c r="L28" s="25">
        <v>75</v>
      </c>
      <c r="M28" s="27">
        <v>405</v>
      </c>
      <c r="N28" s="29">
        <v>435</v>
      </c>
      <c r="O28" s="115">
        <v>210</v>
      </c>
      <c r="P28" s="23">
        <v>10</v>
      </c>
      <c r="Q28" s="24">
        <v>80</v>
      </c>
      <c r="R28" s="24">
        <v>20</v>
      </c>
      <c r="S28" s="24">
        <v>25</v>
      </c>
      <c r="T28" s="24">
        <v>430</v>
      </c>
      <c r="U28" s="24">
        <v>175</v>
      </c>
      <c r="V28" s="24">
        <v>25</v>
      </c>
      <c r="W28" s="24">
        <v>35</v>
      </c>
      <c r="X28" s="24">
        <v>0</v>
      </c>
      <c r="Y28" s="24">
        <v>115</v>
      </c>
      <c r="Z28" s="27">
        <v>95</v>
      </c>
      <c r="AA28" s="29">
        <v>10</v>
      </c>
      <c r="AB28" s="29">
        <v>140</v>
      </c>
      <c r="AC28" s="29">
        <v>45</v>
      </c>
      <c r="AD28" s="29">
        <v>10</v>
      </c>
      <c r="AE28" s="29">
        <v>85</v>
      </c>
      <c r="AF28" s="29">
        <v>555</v>
      </c>
      <c r="AG28" s="29">
        <v>185</v>
      </c>
      <c r="AH28" s="29">
        <v>40</v>
      </c>
      <c r="AI28" s="28">
        <v>100</v>
      </c>
    </row>
    <row r="29" spans="1:35" ht="24.95" customHeight="1" x14ac:dyDescent="0.25">
      <c r="A29" s="9">
        <f t="shared" si="0"/>
        <v>26</v>
      </c>
      <c r="B29" s="3">
        <v>153</v>
      </c>
      <c r="C29" s="23">
        <v>4462</v>
      </c>
      <c r="D29" s="24">
        <v>635</v>
      </c>
      <c r="E29" s="24">
        <v>3225</v>
      </c>
      <c r="F29" s="25">
        <v>605</v>
      </c>
      <c r="G29" s="27">
        <v>3945</v>
      </c>
      <c r="H29" s="28">
        <v>430</v>
      </c>
      <c r="I29" s="23">
        <v>2275</v>
      </c>
      <c r="J29" s="24">
        <v>2040</v>
      </c>
      <c r="K29" s="24">
        <v>190</v>
      </c>
      <c r="L29" s="25">
        <v>55</v>
      </c>
      <c r="M29" s="27">
        <v>570</v>
      </c>
      <c r="N29" s="29">
        <v>590</v>
      </c>
      <c r="O29" s="115">
        <v>350</v>
      </c>
      <c r="P29" s="23">
        <v>50</v>
      </c>
      <c r="Q29" s="24">
        <v>135</v>
      </c>
      <c r="R29" s="24">
        <v>20</v>
      </c>
      <c r="S29" s="24">
        <v>75</v>
      </c>
      <c r="T29" s="24">
        <v>380</v>
      </c>
      <c r="U29" s="24">
        <v>85</v>
      </c>
      <c r="V29" s="24">
        <v>45</v>
      </c>
      <c r="W29" s="24">
        <v>150</v>
      </c>
      <c r="X29" s="24">
        <v>0</v>
      </c>
      <c r="Y29" s="24">
        <v>285</v>
      </c>
      <c r="Z29" s="27">
        <v>30</v>
      </c>
      <c r="AA29" s="29">
        <v>5</v>
      </c>
      <c r="AB29" s="29">
        <v>300</v>
      </c>
      <c r="AC29" s="29">
        <v>90</v>
      </c>
      <c r="AD29" s="29">
        <v>10</v>
      </c>
      <c r="AE29" s="29">
        <v>100</v>
      </c>
      <c r="AF29" s="29">
        <v>515</v>
      </c>
      <c r="AG29" s="29">
        <v>330</v>
      </c>
      <c r="AH29" s="29">
        <v>100</v>
      </c>
      <c r="AI29" s="28">
        <v>160</v>
      </c>
    </row>
    <row r="30" spans="1:35" ht="24.95" customHeight="1" x14ac:dyDescent="0.25">
      <c r="A30" s="9">
        <f t="shared" si="0"/>
        <v>27</v>
      </c>
      <c r="B30" s="3">
        <v>106</v>
      </c>
      <c r="C30" s="23">
        <v>3773</v>
      </c>
      <c r="D30" s="24">
        <v>555</v>
      </c>
      <c r="E30" s="24">
        <v>2875</v>
      </c>
      <c r="F30" s="25">
        <v>345</v>
      </c>
      <c r="G30" s="27">
        <v>3240</v>
      </c>
      <c r="H30" s="28">
        <v>380</v>
      </c>
      <c r="I30" s="23">
        <v>1660</v>
      </c>
      <c r="J30" s="24">
        <v>1930</v>
      </c>
      <c r="K30" s="24">
        <v>95</v>
      </c>
      <c r="L30" s="25">
        <v>30</v>
      </c>
      <c r="M30" s="27">
        <v>665</v>
      </c>
      <c r="N30" s="29">
        <v>605</v>
      </c>
      <c r="O30" s="115">
        <v>350</v>
      </c>
      <c r="P30" s="23">
        <v>35</v>
      </c>
      <c r="Q30" s="24">
        <v>55</v>
      </c>
      <c r="R30" s="24">
        <v>40</v>
      </c>
      <c r="S30" s="24">
        <v>35</v>
      </c>
      <c r="T30" s="24">
        <v>325</v>
      </c>
      <c r="U30" s="24">
        <v>80</v>
      </c>
      <c r="V30" s="24">
        <v>110</v>
      </c>
      <c r="W30" s="24">
        <v>335</v>
      </c>
      <c r="X30" s="24">
        <v>0</v>
      </c>
      <c r="Y30" s="24">
        <v>220</v>
      </c>
      <c r="Z30" s="27">
        <v>15</v>
      </c>
      <c r="AA30" s="29">
        <v>20</v>
      </c>
      <c r="AB30" s="29">
        <v>215</v>
      </c>
      <c r="AC30" s="29">
        <v>205</v>
      </c>
      <c r="AD30" s="29">
        <v>10</v>
      </c>
      <c r="AE30" s="29">
        <v>70</v>
      </c>
      <c r="AF30" s="29">
        <v>450</v>
      </c>
      <c r="AG30" s="29">
        <v>165</v>
      </c>
      <c r="AH30" s="29">
        <v>115</v>
      </c>
      <c r="AI30" s="28">
        <v>180</v>
      </c>
    </row>
    <row r="31" spans="1:35" ht="24.95" customHeight="1" x14ac:dyDescent="0.25">
      <c r="A31" s="9">
        <f t="shared" si="0"/>
        <v>28</v>
      </c>
      <c r="B31" s="3">
        <v>105</v>
      </c>
      <c r="C31" s="23">
        <v>4509</v>
      </c>
      <c r="D31" s="24">
        <v>815</v>
      </c>
      <c r="E31" s="24">
        <v>3145</v>
      </c>
      <c r="F31" s="25">
        <v>545</v>
      </c>
      <c r="G31" s="27">
        <v>4305</v>
      </c>
      <c r="H31" s="28">
        <v>175</v>
      </c>
      <c r="I31" s="23">
        <v>3325</v>
      </c>
      <c r="J31" s="24">
        <v>1145</v>
      </c>
      <c r="K31" s="24">
        <v>95</v>
      </c>
      <c r="L31" s="25">
        <v>20</v>
      </c>
      <c r="M31" s="27">
        <v>270</v>
      </c>
      <c r="N31" s="29">
        <v>265</v>
      </c>
      <c r="O31" s="115">
        <v>125</v>
      </c>
      <c r="P31" s="23">
        <v>10</v>
      </c>
      <c r="Q31" s="24">
        <v>20</v>
      </c>
      <c r="R31" s="24">
        <v>10</v>
      </c>
      <c r="S31" s="24">
        <v>50</v>
      </c>
      <c r="T31" s="24">
        <v>95</v>
      </c>
      <c r="U31" s="24">
        <v>25</v>
      </c>
      <c r="V31" s="24">
        <v>15</v>
      </c>
      <c r="W31" s="24">
        <v>20</v>
      </c>
      <c r="X31" s="24">
        <v>0</v>
      </c>
      <c r="Y31" s="24">
        <v>70</v>
      </c>
      <c r="Z31" s="27">
        <v>0</v>
      </c>
      <c r="AA31" s="29">
        <v>5</v>
      </c>
      <c r="AB31" s="29">
        <v>65</v>
      </c>
      <c r="AC31" s="29">
        <v>10</v>
      </c>
      <c r="AD31" s="29">
        <v>5</v>
      </c>
      <c r="AE31" s="29">
        <v>55</v>
      </c>
      <c r="AF31" s="29">
        <v>85</v>
      </c>
      <c r="AG31" s="29">
        <v>75</v>
      </c>
      <c r="AH31" s="29">
        <v>75</v>
      </c>
      <c r="AI31" s="28">
        <v>55</v>
      </c>
    </row>
    <row r="32" spans="1:35" ht="24.95" customHeight="1" x14ac:dyDescent="0.25">
      <c r="A32" s="9">
        <f t="shared" si="0"/>
        <v>29</v>
      </c>
      <c r="B32" s="3">
        <v>101</v>
      </c>
      <c r="C32" s="23">
        <v>3128</v>
      </c>
      <c r="D32" s="24">
        <v>415</v>
      </c>
      <c r="E32" s="24">
        <v>2395</v>
      </c>
      <c r="F32" s="25">
        <v>310</v>
      </c>
      <c r="G32" s="27">
        <v>3035</v>
      </c>
      <c r="H32" s="28">
        <v>200</v>
      </c>
      <c r="I32" s="23">
        <v>2455</v>
      </c>
      <c r="J32" s="24">
        <v>745</v>
      </c>
      <c r="K32" s="24">
        <v>95</v>
      </c>
      <c r="L32" s="25">
        <v>40</v>
      </c>
      <c r="M32" s="27">
        <v>255</v>
      </c>
      <c r="N32" s="29">
        <v>150</v>
      </c>
      <c r="O32" s="115">
        <v>85</v>
      </c>
      <c r="P32" s="23">
        <v>10</v>
      </c>
      <c r="Q32" s="24">
        <v>0</v>
      </c>
      <c r="R32" s="24">
        <v>25</v>
      </c>
      <c r="S32" s="24">
        <v>10</v>
      </c>
      <c r="T32" s="24">
        <v>40</v>
      </c>
      <c r="U32" s="24">
        <v>30</v>
      </c>
      <c r="V32" s="24">
        <v>15</v>
      </c>
      <c r="W32" s="24">
        <v>10</v>
      </c>
      <c r="X32" s="24">
        <v>0</v>
      </c>
      <c r="Y32" s="24">
        <v>35</v>
      </c>
      <c r="Z32" s="27">
        <v>0</v>
      </c>
      <c r="AA32" s="29">
        <v>5</v>
      </c>
      <c r="AB32" s="29">
        <v>25</v>
      </c>
      <c r="AC32" s="29">
        <v>5</v>
      </c>
      <c r="AD32" s="29">
        <v>0</v>
      </c>
      <c r="AE32" s="29">
        <v>35</v>
      </c>
      <c r="AF32" s="29">
        <v>50</v>
      </c>
      <c r="AG32" s="29">
        <v>90</v>
      </c>
      <c r="AH32" s="29">
        <v>20</v>
      </c>
      <c r="AI32" s="28">
        <v>55</v>
      </c>
    </row>
    <row r="33" spans="1:35 16384:16384" ht="24.95" customHeight="1" thickBot="1" x14ac:dyDescent="0.3">
      <c r="A33" s="18">
        <f t="shared" si="0"/>
        <v>30</v>
      </c>
      <c r="B33" s="4">
        <v>100</v>
      </c>
      <c r="C33" s="108">
        <v>2956</v>
      </c>
      <c r="D33" s="109">
        <v>405</v>
      </c>
      <c r="E33" s="109">
        <v>2255</v>
      </c>
      <c r="F33" s="110">
        <v>300</v>
      </c>
      <c r="G33" s="112">
        <v>2525</v>
      </c>
      <c r="H33" s="113">
        <v>210</v>
      </c>
      <c r="I33" s="108">
        <v>1915</v>
      </c>
      <c r="J33" s="109">
        <v>730</v>
      </c>
      <c r="K33" s="109">
        <v>60</v>
      </c>
      <c r="L33" s="110">
        <v>90</v>
      </c>
      <c r="M33" s="112">
        <v>240</v>
      </c>
      <c r="N33" s="116">
        <v>150</v>
      </c>
      <c r="O33" s="117">
        <v>140</v>
      </c>
      <c r="P33" s="108">
        <v>10</v>
      </c>
      <c r="Q33" s="109">
        <v>10</v>
      </c>
      <c r="R33" s="109">
        <v>0</v>
      </c>
      <c r="S33" s="109">
        <v>10</v>
      </c>
      <c r="T33" s="109">
        <v>30</v>
      </c>
      <c r="U33" s="109">
        <v>30</v>
      </c>
      <c r="V33" s="109">
        <v>15</v>
      </c>
      <c r="W33" s="109">
        <v>30</v>
      </c>
      <c r="X33" s="109">
        <v>0</v>
      </c>
      <c r="Y33" s="109">
        <v>40</v>
      </c>
      <c r="Z33" s="112">
        <v>0</v>
      </c>
      <c r="AA33" s="116">
        <v>15</v>
      </c>
      <c r="AB33" s="116">
        <v>45</v>
      </c>
      <c r="AC33" s="116">
        <v>40</v>
      </c>
      <c r="AD33" s="116">
        <v>0</v>
      </c>
      <c r="AE33" s="116">
        <v>20</v>
      </c>
      <c r="AF33" s="116">
        <v>100</v>
      </c>
      <c r="AG33" s="116">
        <v>105</v>
      </c>
      <c r="AH33" s="116">
        <v>50</v>
      </c>
      <c r="AI33" s="113">
        <v>70</v>
      </c>
    </row>
    <row r="34" spans="1:35 16384:16384" s="15" customFormat="1" ht="24.95" customHeight="1" thickBot="1" x14ac:dyDescent="0.3">
      <c r="A34" s="58"/>
      <c r="B34" s="85" t="s">
        <v>60</v>
      </c>
      <c r="C34" s="30">
        <f>SUM(C4:C33)</f>
        <v>139219</v>
      </c>
      <c r="D34" s="31">
        <f>SUM(D4:D33)</f>
        <v>23040</v>
      </c>
      <c r="E34" s="31">
        <f>SUM(E4:E33)</f>
        <v>96095</v>
      </c>
      <c r="F34" s="32">
        <f>SUM(F4:F33)</f>
        <v>20085</v>
      </c>
      <c r="G34" s="33">
        <f>SUM(G4:G33)</f>
        <v>118120</v>
      </c>
      <c r="H34" s="34">
        <f>SUM(H4:H33)</f>
        <v>19345</v>
      </c>
      <c r="I34" s="30">
        <f>SUM(I4:I33)</f>
        <v>65735</v>
      </c>
      <c r="J34" s="31">
        <f>SUM(J4:J33)</f>
        <v>68475</v>
      </c>
      <c r="K34" s="31">
        <f>SUM(K4:K33)</f>
        <v>8235</v>
      </c>
      <c r="L34" s="32">
        <f>SUM(L4:L33)</f>
        <v>3215</v>
      </c>
      <c r="M34" s="33">
        <f>SUM(M4:M33)</f>
        <v>17270</v>
      </c>
      <c r="N34" s="35">
        <f>SUM(N4:N33)</f>
        <v>21435</v>
      </c>
      <c r="O34" s="118">
        <f>SUM(O4:O33)</f>
        <v>11360</v>
      </c>
      <c r="P34" s="30">
        <f>SUM(P4:P33)</f>
        <v>1790</v>
      </c>
      <c r="Q34" s="31">
        <f>SUM(Q4:Q33)</f>
        <v>5880</v>
      </c>
      <c r="R34" s="31">
        <f>SUM(R4:R33)</f>
        <v>1145</v>
      </c>
      <c r="S34" s="31">
        <f>SUM(S4:S33)</f>
        <v>5970</v>
      </c>
      <c r="T34" s="111">
        <f>SUM(T4:T33)</f>
        <v>10095</v>
      </c>
      <c r="U34" s="31">
        <f>SUM(U4:U33)</f>
        <v>6635</v>
      </c>
      <c r="V34" s="31">
        <f>SUM(V4:V33)</f>
        <v>1775</v>
      </c>
      <c r="W34" s="31">
        <f>SUM(W4:W33)</f>
        <v>5635</v>
      </c>
      <c r="X34" s="31">
        <f>SUM(X4:X33)</f>
        <v>120</v>
      </c>
      <c r="Y34" s="31">
        <f>SUM(Y4:Y33)</f>
        <v>4475</v>
      </c>
      <c r="Z34" s="33">
        <f>SUM(Z4:Z33)</f>
        <v>2355</v>
      </c>
      <c r="AA34" s="35">
        <f>SUM(AA4:AA33)</f>
        <v>565</v>
      </c>
      <c r="AB34" s="35">
        <f>SUM(AB4:AB33)</f>
        <v>4445</v>
      </c>
      <c r="AC34" s="35">
        <f>SUM(AC4:AC33)</f>
        <v>3960</v>
      </c>
      <c r="AD34" s="35">
        <f>SUM(AD4:AD33)</f>
        <v>1040</v>
      </c>
      <c r="AE34" s="35">
        <f>SUM(AE4:AE33)</f>
        <v>7765</v>
      </c>
      <c r="AF34" s="35">
        <f>SUM(AF4:AF33)</f>
        <v>14380</v>
      </c>
      <c r="AG34" s="35">
        <f>SUM(AG4:AG33)</f>
        <v>9430</v>
      </c>
      <c r="AH34" s="35">
        <f>SUM(AH4:AH33)</f>
        <v>1715</v>
      </c>
      <c r="AI34" s="34">
        <f>SUM(AI4:AI33)</f>
        <v>5305</v>
      </c>
      <c r="XFD34" s="15">
        <f>SUM(A34:XFC34)</f>
        <v>706109</v>
      </c>
    </row>
    <row r="1048576" spans="20:20" ht="24.95" customHeight="1" x14ac:dyDescent="0.25">
      <c r="T1048576" s="6">
        <f>SUM(T1:T1048575)</f>
        <v>20190</v>
      </c>
    </row>
  </sheetData>
  <mergeCells count="6">
    <mergeCell ref="Z2:AI2"/>
    <mergeCell ref="C2:F2"/>
    <mergeCell ref="M2:O2"/>
    <mergeCell ref="G2:H2"/>
    <mergeCell ref="I2:L2"/>
    <mergeCell ref="P2:Y2"/>
  </mergeCells>
  <pageMargins left="0.7" right="0.7" top="0.5" bottom="0.25" header="0.3" footer="0.3"/>
  <pageSetup paperSize="5" scale="9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Map of TWLIP Catchment Area</vt:lpstr>
      <vt:lpstr>North Etobicoke</vt:lpstr>
      <vt:lpstr>Central South Etobicoke</vt:lpstr>
      <vt:lpstr>Black Creek</vt:lpstr>
      <vt:lpstr>York South-Weston</vt:lpstr>
      <vt:lpstr>'North Etobicoke'!Print_Area</vt:lpstr>
      <vt:lpstr>'York South-Weston'!Print_Area</vt:lpstr>
      <vt:lpstr>'Black Creek'!Print_Titles</vt:lpstr>
      <vt:lpstr>'Central South Etobicoke'!Print_Titles</vt:lpstr>
      <vt:lpstr>'North Etobicoke'!Print_Titles</vt:lpstr>
      <vt:lpstr>'York South-Weston'!Print_Titles</vt:lpstr>
    </vt:vector>
  </TitlesOfParts>
  <Company>Microsoft</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Yasmeen Tian</dc:creator>
  <cp:lastModifiedBy>Yasmeen Tian</cp:lastModifiedBy>
  <cp:revision/>
  <cp:lastPrinted>2018-03-09T03:29:52Z</cp:lastPrinted>
  <dcterms:created xsi:type="dcterms:W3CDTF">2017-10-28T20:08:59Z</dcterms:created>
  <dcterms:modified xsi:type="dcterms:W3CDTF">2018-04-17T16:38:55Z</dcterms:modified>
</cp:coreProperties>
</file>